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System Backup\2024 Proofs\IJAFS-24-RA-217\"/>
    </mc:Choice>
  </mc:AlternateContent>
  <bookViews>
    <workbookView xWindow="0" yWindow="0" windowWidth="28800" windowHeight="12315" firstSheet="1" activeTab="4"/>
  </bookViews>
  <sheets>
    <sheet name="Suppl. Table 1" sheetId="3" r:id="rId1"/>
    <sheet name="Suppl. Table 2" sheetId="1" r:id="rId2"/>
    <sheet name="Suppl. Table 3" sheetId="4" r:id="rId3"/>
    <sheet name="Suppl. Table 4" sheetId="2" r:id="rId4"/>
    <sheet name="Figure 1" sheetId="5" r:id="rId5"/>
  </sheets>
  <definedNames>
    <definedName name="family_table_1" localSheetId="2">'Suppl. Table 3'!$A$3:$P$335</definedName>
    <definedName name="phylum_table" localSheetId="0">'Suppl. Table 1'!$A$3:$M$63</definedName>
    <definedName name="tabella" localSheetId="1">'Suppl. Table 2'!$A$3:$N$15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2" l="1"/>
  <c r="J16" i="2"/>
</calcChain>
</file>

<file path=xl/connections.xml><?xml version="1.0" encoding="utf-8"?>
<connections xmlns="http://schemas.openxmlformats.org/spreadsheetml/2006/main">
  <connection id="1" name="family_table" type="6" refreshedVersion="8" background="1" saveData="1">
    <textPr sourceFile="/Volumes/Samsung_T5/muggine/analyses/family_table.tsv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phylum_table" type="6" refreshedVersion="8" background="1" saveData="1">
    <textPr sourceFile="/Volumes/Samsung_T5/muggine/analyses/phylum_table.tsv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tabella" type="6" refreshedVersion="8" background="1" saveData="1">
    <textPr sourceFile="/Users/fabio/Desktop/tabella.rtf" decimal="," thousands="." tab="0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<sst xmlns="http://schemas.openxmlformats.org/spreadsheetml/2006/main" count="1569" uniqueCount="691">
  <si>
    <t>Phylum</t>
  </si>
  <si>
    <t>MUG-SG01</t>
  </si>
  <si>
    <t>Chloroflexi</t>
  </si>
  <si>
    <t>Proteobacteria</t>
  </si>
  <si>
    <t>Actinobacteriota</t>
  </si>
  <si>
    <t>MUG-SG02</t>
  </si>
  <si>
    <t>MUG-SG03</t>
  </si>
  <si>
    <t>Firmicutes</t>
  </si>
  <si>
    <t>MUG-SG04</t>
  </si>
  <si>
    <t>Cyanobacteria</t>
  </si>
  <si>
    <t>MUG-SG05</t>
  </si>
  <si>
    <t>Verrucomicrobiota</t>
  </si>
  <si>
    <t>MUG-SG06</t>
  </si>
  <si>
    <t>Spirochaetota</t>
  </si>
  <si>
    <t>Fusobacteriota</t>
  </si>
  <si>
    <t>MUG-SG07</t>
  </si>
  <si>
    <t>Bacteroidota</t>
  </si>
  <si>
    <t>MUG-SG08</t>
  </si>
  <si>
    <t>MUG-SG09</t>
  </si>
  <si>
    <t>MUG-SG10</t>
  </si>
  <si>
    <t>MUG-SG11</t>
  </si>
  <si>
    <t>MUG-SG12</t>
  </si>
  <si>
    <t>C. ramada</t>
  </si>
  <si>
    <t>C. cephalus</t>
  </si>
  <si>
    <t>C. labrosus</t>
  </si>
  <si>
    <t>C. aurata</t>
  </si>
  <si>
    <t>C. saliens</t>
  </si>
  <si>
    <t>Sample</t>
  </si>
  <si>
    <t>Host</t>
  </si>
  <si>
    <t>Date</t>
  </si>
  <si>
    <t xml:space="preserve">Chromatiaceae </t>
  </si>
  <si>
    <t xml:space="preserve">Rhodocyclaceae </t>
  </si>
  <si>
    <t xml:space="preserve">Nostocaceae </t>
  </si>
  <si>
    <t xml:space="preserve">Rhodobacteraceae </t>
  </si>
  <si>
    <t xml:space="preserve">Brevinemataceae </t>
  </si>
  <si>
    <t xml:space="preserve">Clostridiaceae </t>
  </si>
  <si>
    <t xml:space="preserve">Comamonadaceae </t>
  </si>
  <si>
    <t xml:space="preserve">Pasteurellaceae </t>
  </si>
  <si>
    <t xml:space="preserve">Staphylococcaceae </t>
  </si>
  <si>
    <t>Family#1</t>
  </si>
  <si>
    <t>Family#2</t>
  </si>
  <si>
    <t>Family#3</t>
  </si>
  <si>
    <t xml:space="preserve">Caldilineaceae </t>
  </si>
  <si>
    <t xml:space="preserve">Beijerinckiaceae </t>
  </si>
  <si>
    <t xml:space="preserve">Rubritaleaceae </t>
  </si>
  <si>
    <t xml:space="preserve">Fusobacteriaceae </t>
  </si>
  <si>
    <t xml:space="preserve">Chitinophagaceae </t>
  </si>
  <si>
    <t xml:space="preserve">Xanthomonadaceae </t>
  </si>
  <si>
    <t xml:space="preserve">Micrococcaceae </t>
  </si>
  <si>
    <t xml:space="preserve">Mycoplasmataceae </t>
  </si>
  <si>
    <t xml:space="preserve">Pirellulaceae </t>
  </si>
  <si>
    <t>Anaerolineaceae</t>
  </si>
  <si>
    <t xml:space="preserve">Desulfobaccaceae </t>
  </si>
  <si>
    <t>Comamonadaceae</t>
  </si>
  <si>
    <t>Thermoanaerobaculaceae</t>
  </si>
  <si>
    <t>Halieaceae</t>
  </si>
  <si>
    <t>Shewanellaceae</t>
  </si>
  <si>
    <t>Spirosomaceae</t>
  </si>
  <si>
    <t>Staphylococcaceae</t>
  </si>
  <si>
    <t>Rhodocyclaceae</t>
  </si>
  <si>
    <t>Carnobacteriaceae</t>
  </si>
  <si>
    <t>Vibrionaceae</t>
  </si>
  <si>
    <t>total_abundances_top3_families</t>
  </si>
  <si>
    <t>RCP2-54</t>
  </si>
  <si>
    <t>WPS-2</t>
  </si>
  <si>
    <t>Acidobacteriota</t>
  </si>
  <si>
    <t>Desulfobacterota</t>
  </si>
  <si>
    <t>Planctomycetota</t>
  </si>
  <si>
    <t>Dadabacteria</t>
  </si>
  <si>
    <t>Fibrobacterota</t>
  </si>
  <si>
    <t>Patescibacteria</t>
  </si>
  <si>
    <t>Myxococcota</t>
  </si>
  <si>
    <t>Elusimicrobiota</t>
  </si>
  <si>
    <t>Caldatribacteriota</t>
  </si>
  <si>
    <t>Halanaerobiaeota</t>
  </si>
  <si>
    <t>MBNT15</t>
  </si>
  <si>
    <t>NKB15</t>
  </si>
  <si>
    <t>Nitrospirota</t>
  </si>
  <si>
    <t>Calditrichota</t>
  </si>
  <si>
    <t>Deinococcota</t>
  </si>
  <si>
    <t>Synergistota</t>
  </si>
  <si>
    <t>Cloacimonadota</t>
  </si>
  <si>
    <t>GN01</t>
  </si>
  <si>
    <t>Aenigmarchaeota</t>
  </si>
  <si>
    <t>Asgardarchaeota</t>
  </si>
  <si>
    <t>Armatimonadota</t>
  </si>
  <si>
    <t>Dependentiae</t>
  </si>
  <si>
    <t>Halobacterota</t>
  </si>
  <si>
    <t>Bdellovibrionota</t>
  </si>
  <si>
    <t>Gemmatimonadota</t>
  </si>
  <si>
    <t>WS1</t>
  </si>
  <si>
    <t>PAUC34f</t>
  </si>
  <si>
    <t>Crenarchaeota</t>
  </si>
  <si>
    <t>TA06</t>
  </si>
  <si>
    <t>Margulisbacteria</t>
  </si>
  <si>
    <t>SAR324 clade(Marine group B)</t>
  </si>
  <si>
    <t>Campylobacterota</t>
  </si>
  <si>
    <t>Modulibacteria</t>
  </si>
  <si>
    <t>Acetothermia</t>
  </si>
  <si>
    <t>Latescibacterota</t>
  </si>
  <si>
    <t>Deferrisomatota</t>
  </si>
  <si>
    <t>Hydrogenedentes</t>
  </si>
  <si>
    <t>Marinimicrobia (SAR406 clade)</t>
  </si>
  <si>
    <t>Sva0485</t>
  </si>
  <si>
    <t>Zixibacteria</t>
  </si>
  <si>
    <t>Sumerlaeota</t>
  </si>
  <si>
    <t>NB1-j</t>
  </si>
  <si>
    <t>LCP-89</t>
  </si>
  <si>
    <t>Micrarchaeota</t>
  </si>
  <si>
    <t>WS2</t>
  </si>
  <si>
    <t>Nitrospinota</t>
  </si>
  <si>
    <t>Schekmanbacteria</t>
  </si>
  <si>
    <t>Nanoarchaeota</t>
  </si>
  <si>
    <t>Thermoplasmatota</t>
  </si>
  <si>
    <t>Class</t>
  </si>
  <si>
    <t>Order</t>
  </si>
  <si>
    <t>Family</t>
  </si>
  <si>
    <t>Gammaproteobacteria</t>
  </si>
  <si>
    <t>Burkholderiales</t>
  </si>
  <si>
    <t>Alphaproteobacteria</t>
  </si>
  <si>
    <t>Rhizobiales</t>
  </si>
  <si>
    <t>Beijerinckiaceae</t>
  </si>
  <si>
    <t>Actinobacteria</t>
  </si>
  <si>
    <t>Micrococcales</t>
  </si>
  <si>
    <t>Dermabacteraceae</t>
  </si>
  <si>
    <t>Deinococci</t>
  </si>
  <si>
    <t>Deinococcales</t>
  </si>
  <si>
    <t>Trueperaceae</t>
  </si>
  <si>
    <t>Planctomycetes</t>
  </si>
  <si>
    <t>Isosphaerales</t>
  </si>
  <si>
    <t>Isosphaeraceae</t>
  </si>
  <si>
    <t>Bacteroidia</t>
  </si>
  <si>
    <t>Bacteroidales</t>
  </si>
  <si>
    <t>Porphyromonadaceae</t>
  </si>
  <si>
    <t>Clostridia</t>
  </si>
  <si>
    <t>Oscillospirales</t>
  </si>
  <si>
    <t>Oscillospiraceae</t>
  </si>
  <si>
    <t>Enterobacterales</t>
  </si>
  <si>
    <t>Psychromonadaceae</t>
  </si>
  <si>
    <t>Parvibaculales</t>
  </si>
  <si>
    <t>PS1 clade</t>
  </si>
  <si>
    <t>Phycisphaerae</t>
  </si>
  <si>
    <t>MSBL9</t>
  </si>
  <si>
    <t>SG8-4</t>
  </si>
  <si>
    <t>Thermoanaerobaculia</t>
  </si>
  <si>
    <t>Thermoanaerobaculales</t>
  </si>
  <si>
    <t>Propionibacteriales</t>
  </si>
  <si>
    <t>Propionibacteriaceae</t>
  </si>
  <si>
    <t>Thiotrichales</t>
  </si>
  <si>
    <t>Thiotrichaceae</t>
  </si>
  <si>
    <t>Corynebacteriales</t>
  </si>
  <si>
    <t>Mycobacteriaceae</t>
  </si>
  <si>
    <t>Planctomycetales</t>
  </si>
  <si>
    <t>Rubinisphaeraceae</t>
  </si>
  <si>
    <t>Ignavibacteria</t>
  </si>
  <si>
    <t>Ignavibacteriales</t>
  </si>
  <si>
    <t>Ignavibacteriaceae</t>
  </si>
  <si>
    <t>Desulfobaccia</t>
  </si>
  <si>
    <t>Desulfobaccales</t>
  </si>
  <si>
    <t>Desulfobaccaceae</t>
  </si>
  <si>
    <t>Tenderiales</t>
  </si>
  <si>
    <t>Tenderiaceae</t>
  </si>
  <si>
    <t>Bacilli</t>
  </si>
  <si>
    <t>Lactobacillales</t>
  </si>
  <si>
    <t>Aerococcaceae</t>
  </si>
  <si>
    <t>ST-NAGAB-D1</t>
  </si>
  <si>
    <t>Acidimicrobiia</t>
  </si>
  <si>
    <t>Microtrichales</t>
  </si>
  <si>
    <t>Ilumatobacteraceae</t>
  </si>
  <si>
    <t>Pirellulales</t>
  </si>
  <si>
    <t>Pirellulaceae</t>
  </si>
  <si>
    <t>PHOS-HE36</t>
  </si>
  <si>
    <t>Peptostreptococcales-Tissierellales</t>
  </si>
  <si>
    <t>Dethiosulfatibacteraceae</t>
  </si>
  <si>
    <t>Burkholderiaceae</t>
  </si>
  <si>
    <t>Fibrobacteria</t>
  </si>
  <si>
    <t>Fibrobacterales</t>
  </si>
  <si>
    <t>B5-096</t>
  </si>
  <si>
    <t>Steroidobacterales</t>
  </si>
  <si>
    <t>Woeseiaceae</t>
  </si>
  <si>
    <t>Promicromonosporaceae</t>
  </si>
  <si>
    <t>Nitrosococcales</t>
  </si>
  <si>
    <t>Nitrosococcaceae</t>
  </si>
  <si>
    <t>Verrucomicrobiae</t>
  </si>
  <si>
    <t>Chthoniobacterales</t>
  </si>
  <si>
    <t>Chthoniobacteraceae</t>
  </si>
  <si>
    <t>Chitinivibrionia</t>
  </si>
  <si>
    <t>Chitinivibrionales</t>
  </si>
  <si>
    <t>Chitinivibrionaceae</t>
  </si>
  <si>
    <t>Clostridiales</t>
  </si>
  <si>
    <t>Clostridiaceae</t>
  </si>
  <si>
    <t>Omnitrophia</t>
  </si>
  <si>
    <t>Omnitrophales</t>
  </si>
  <si>
    <t>Omnitrophaceae</t>
  </si>
  <si>
    <t>Family XI</t>
  </si>
  <si>
    <t>Anaerolineae</t>
  </si>
  <si>
    <t>SBR1031</t>
  </si>
  <si>
    <t>A4b</t>
  </si>
  <si>
    <t>Desulfuromonadia</t>
  </si>
  <si>
    <t>Desulfuromonadales</t>
  </si>
  <si>
    <t>Geopsychrobacteraceae</t>
  </si>
  <si>
    <t>Negativicutes</t>
  </si>
  <si>
    <t>Veillonellales-Selenomonadales</t>
  </si>
  <si>
    <t>Veillonellaceae</t>
  </si>
  <si>
    <t>Polyangia</t>
  </si>
  <si>
    <t>Polyangiales</t>
  </si>
  <si>
    <t>Sandaracinaceae</t>
  </si>
  <si>
    <t>Desulfobacteria</t>
  </si>
  <si>
    <t>Desulfobacterales</t>
  </si>
  <si>
    <t>Desulfobacteraceae</t>
  </si>
  <si>
    <t>Reyranellales</t>
  </si>
  <si>
    <t>Reyranellaceae</t>
  </si>
  <si>
    <t>Legionellales</t>
  </si>
  <si>
    <t>Legionellaceae</t>
  </si>
  <si>
    <t>Pseudomonadales</t>
  </si>
  <si>
    <t>Marinomonadaceae</t>
  </si>
  <si>
    <t>Spongiibacteraceae</t>
  </si>
  <si>
    <t>Desulfobulbia</t>
  </si>
  <si>
    <t>Desulfobulbales</t>
  </si>
  <si>
    <t>Desulfobulbaceae</t>
  </si>
  <si>
    <t>Nitrincolaceae</t>
  </si>
  <si>
    <t>Halanaerobiia</t>
  </si>
  <si>
    <t>Halanaerobiales</t>
  </si>
  <si>
    <t>Halanaerobiaceae</t>
  </si>
  <si>
    <t>Desulfocapsaceae</t>
  </si>
  <si>
    <t>Kangiellaceae</t>
  </si>
  <si>
    <t>Lactobacillaceae</t>
  </si>
  <si>
    <t>Xanthomonadales</t>
  </si>
  <si>
    <t>Xanthomonadaceae</t>
  </si>
  <si>
    <t>Ectothiorhodospirales</t>
  </si>
  <si>
    <t>Thioalkalispiraceae</t>
  </si>
  <si>
    <t>Verrucomicrobiales</t>
  </si>
  <si>
    <t>DEV007</t>
  </si>
  <si>
    <t>Cyanobacteriia</t>
  </si>
  <si>
    <t>Cyanobacteriales</t>
  </si>
  <si>
    <t>Xenococcaceae</t>
  </si>
  <si>
    <t>Gemmatimonadetes</t>
  </si>
  <si>
    <t>Gemmatimonadales</t>
  </si>
  <si>
    <t>Gemmatimonadaceae</t>
  </si>
  <si>
    <t>Chlamydiae</t>
  </si>
  <si>
    <t>Chlamydiales</t>
  </si>
  <si>
    <t>Simkaniaceae</t>
  </si>
  <si>
    <t>Cytophagales</t>
  </si>
  <si>
    <t>Cyclobacteriaceae</t>
  </si>
  <si>
    <t>TRA3-20</t>
  </si>
  <si>
    <t>M2PB4-65 termite group</t>
  </si>
  <si>
    <t>4572-13</t>
  </si>
  <si>
    <t>Bdellovibrionia</t>
  </si>
  <si>
    <t>Bacteriovoracales</t>
  </si>
  <si>
    <t>Bacteriovoracaceae</t>
  </si>
  <si>
    <t>Steroidobacteraceae</t>
  </si>
  <si>
    <t>Intrasporangiaceae</t>
  </si>
  <si>
    <t>Thermoleophilia</t>
  </si>
  <si>
    <t>Gaiellales</t>
  </si>
  <si>
    <t>Gaiellaceae</t>
  </si>
  <si>
    <t>Phormidesmiales</t>
  </si>
  <si>
    <t>Nodosilineaceae</t>
  </si>
  <si>
    <t>Xanthobacteraceae</t>
  </si>
  <si>
    <t>Verrucomicrobiaceae</t>
  </si>
  <si>
    <t>Nitrospiria</t>
  </si>
  <si>
    <t>Nitrospirales</t>
  </si>
  <si>
    <t>Nitrospiraceae</t>
  </si>
  <si>
    <t>Chlamydiaceae</t>
  </si>
  <si>
    <t>Granulosicoccales</t>
  </si>
  <si>
    <t>Granulosicoccaceae</t>
  </si>
  <si>
    <t>Phycisphaerales</t>
  </si>
  <si>
    <t>AKAU3564 sediment group</t>
  </si>
  <si>
    <t>Sphingobacteriales</t>
  </si>
  <si>
    <t>Lentimicrobiaceae</t>
  </si>
  <si>
    <t>Gven-F17</t>
  </si>
  <si>
    <t>Micavibrionales</t>
  </si>
  <si>
    <t>Micavibrionaceae</t>
  </si>
  <si>
    <t>Flammeovirgaceae</t>
  </si>
  <si>
    <t>BD2-7</t>
  </si>
  <si>
    <t>Calditrichia</t>
  </si>
  <si>
    <t>Calditrichales</t>
  </si>
  <si>
    <t>Calditrichaceae</t>
  </si>
  <si>
    <t>Campylobacteria</t>
  </si>
  <si>
    <t>Campylobacterales</t>
  </si>
  <si>
    <t>Sulfurimonadaceae</t>
  </si>
  <si>
    <t>Kineosporiales</t>
  </si>
  <si>
    <t>Kineosporiaceae</t>
  </si>
  <si>
    <t>Staphylococcales</t>
  </si>
  <si>
    <t>Gemellaceae</t>
  </si>
  <si>
    <t>Phormidesmiaceae</t>
  </si>
  <si>
    <t>Selenomonadaceae</t>
  </si>
  <si>
    <t>Desulfomonilia</t>
  </si>
  <si>
    <t>Desulfomonilales</t>
  </si>
  <si>
    <t>Desulfomonilaceae</t>
  </si>
  <si>
    <t>Methylacidiphilales</t>
  </si>
  <si>
    <t>Methylacidiphilaceae</t>
  </si>
  <si>
    <t>Pasteurellaceae</t>
  </si>
  <si>
    <t>Halomonadaceae</t>
  </si>
  <si>
    <t>Arcobacteraceae</t>
  </si>
  <si>
    <t>Hymenobacteraceae</t>
  </si>
  <si>
    <t>Bacteroidetes BD2-2</t>
  </si>
  <si>
    <t>Rhizobiales Incertae Sedis</t>
  </si>
  <si>
    <t>Desulfolunaceae</t>
  </si>
  <si>
    <t>Thermales</t>
  </si>
  <si>
    <t>Thermaceae</t>
  </si>
  <si>
    <t>Chroococcidiopsaceae</t>
  </si>
  <si>
    <t>Neisseriaceae</t>
  </si>
  <si>
    <t>Coxiellales</t>
  </si>
  <si>
    <t>Coxiellaceae</t>
  </si>
  <si>
    <t>Brevinematia</t>
  </si>
  <si>
    <t>Brevinematales</t>
  </si>
  <si>
    <t>Brevinemataceae</t>
  </si>
  <si>
    <t>Gimesiaceae</t>
  </si>
  <si>
    <t>Synergistia</t>
  </si>
  <si>
    <t>Synergistales</t>
  </si>
  <si>
    <t>Synergistaceae</t>
  </si>
  <si>
    <t>Melioribacteraceae</t>
  </si>
  <si>
    <t>Ferrovibrionales</t>
  </si>
  <si>
    <t>Taonella</t>
  </si>
  <si>
    <t>Tistrellales</t>
  </si>
  <si>
    <t>Geminicoccaceae</t>
  </si>
  <si>
    <t>Hungateiclostridiaceae</t>
  </si>
  <si>
    <t>Prevotellaceae</t>
  </si>
  <si>
    <t>Erwiniaceae</t>
  </si>
  <si>
    <t>Leptospirillia</t>
  </si>
  <si>
    <t>Leptospirillales</t>
  </si>
  <si>
    <t>Leptospirillaceae</t>
  </si>
  <si>
    <t>Flavobacteriales</t>
  </si>
  <si>
    <t>NS9 marine group</t>
  </si>
  <si>
    <t>Phycisphaeraceae</t>
  </si>
  <si>
    <t>Rickettsiales</t>
  </si>
  <si>
    <t>Rickettsiaceae</t>
  </si>
  <si>
    <t>Nitrosomonadaceae</t>
  </si>
  <si>
    <t>Gallionellaceae</t>
  </si>
  <si>
    <t>Pedosphaerales</t>
  </si>
  <si>
    <t>Pedosphaeraceae</t>
  </si>
  <si>
    <t>Stappiaceae</t>
  </si>
  <si>
    <t>Kiritimatiellae</t>
  </si>
  <si>
    <t>Kiritimatiellales</t>
  </si>
  <si>
    <t>Kiritimatiellaceae</t>
  </si>
  <si>
    <t>Caulobacterales</t>
  </si>
  <si>
    <t>Parvularculaceae</t>
  </si>
  <si>
    <t>Bacillales</t>
  </si>
  <si>
    <t>Planococcaceae</t>
  </si>
  <si>
    <t>Caldilineales</t>
  </si>
  <si>
    <t>Caldilineaceae</t>
  </si>
  <si>
    <t>Saccharospirillaceae</t>
  </si>
  <si>
    <t>Peptococcales</t>
  </si>
  <si>
    <t>Peptococcaceae</t>
  </si>
  <si>
    <t>Dehalococcoidia</t>
  </si>
  <si>
    <t>GIF9</t>
  </si>
  <si>
    <t>AB-539-J10</t>
  </si>
  <si>
    <t>Vampirivibrionia</t>
  </si>
  <si>
    <t>Obscuribacterales</t>
  </si>
  <si>
    <t>Obscuribacteraceae</t>
  </si>
  <si>
    <t>Nanoarchaeia</t>
  </si>
  <si>
    <t>Woesearchaeales</t>
  </si>
  <si>
    <t>SCGC AAA011-D5</t>
  </si>
  <si>
    <t>Methylococcales</t>
  </si>
  <si>
    <t>Methylomonadaceae</t>
  </si>
  <si>
    <t>Cloacimonadia</t>
  </si>
  <si>
    <t>Cloacimonadales</t>
  </si>
  <si>
    <t>LK-44f</t>
  </si>
  <si>
    <t>Microbacteriaceae</t>
  </si>
  <si>
    <t>Alcaligenaceae</t>
  </si>
  <si>
    <t>Thermoflexales</t>
  </si>
  <si>
    <t>Thermoflexaceae</t>
  </si>
  <si>
    <t>Tsukamurellaceae</t>
  </si>
  <si>
    <t>Acidobacteriae</t>
  </si>
  <si>
    <t>Bryobacterales</t>
  </si>
  <si>
    <t>Bryobacteraceae</t>
  </si>
  <si>
    <t>Microtrichaceae</t>
  </si>
  <si>
    <t>Gammaproteobacteria Incertae Sedis</t>
  </si>
  <si>
    <t>Unknown Family</t>
  </si>
  <si>
    <t>Frankiales</t>
  </si>
  <si>
    <t>Geodermatophilaceae</t>
  </si>
  <si>
    <t>Marinifilaceae</t>
  </si>
  <si>
    <t>T34</t>
  </si>
  <si>
    <t>Kiloniellales</t>
  </si>
  <si>
    <t>Kiloniellaceae</t>
  </si>
  <si>
    <t>Deinococcaceae</t>
  </si>
  <si>
    <t>Holosporales</t>
  </si>
  <si>
    <t>Holosporaceae</t>
  </si>
  <si>
    <t>Pseudonocardiales</t>
  </si>
  <si>
    <t>Pseudonocardiaceae</t>
  </si>
  <si>
    <t>Microscillaceae</t>
  </si>
  <si>
    <t>Alteromonadaceae</t>
  </si>
  <si>
    <t>Actinomycetales</t>
  </si>
  <si>
    <t>Actinomycetaceae</t>
  </si>
  <si>
    <t>SAR86 clade</t>
  </si>
  <si>
    <t>Lachnospirales</t>
  </si>
  <si>
    <t>Lachnospiraceae</t>
  </si>
  <si>
    <t>Izemoplasmatales</t>
  </si>
  <si>
    <t>Izemoplasmataceae</t>
  </si>
  <si>
    <t>Chloroflexia</t>
  </si>
  <si>
    <t>Thermomicrobiales</t>
  </si>
  <si>
    <t>JG30-KF-CM45</t>
  </si>
  <si>
    <t>Actinomarinales</t>
  </si>
  <si>
    <t>Actinomarinaceae</t>
  </si>
  <si>
    <t>MBAE14</t>
  </si>
  <si>
    <t>Sulfurospirillaceae</t>
  </si>
  <si>
    <t>Ectothiorhodospiraceae</t>
  </si>
  <si>
    <t>Mycoplasmatales</t>
  </si>
  <si>
    <t>Mycoplasmataceae</t>
  </si>
  <si>
    <t>Bradymonadales</t>
  </si>
  <si>
    <t>Bradymonadaceae</t>
  </si>
  <si>
    <t>Desulfosarcinaceae</t>
  </si>
  <si>
    <t>Chitinophagales</t>
  </si>
  <si>
    <t>Chitinophagaceae</t>
  </si>
  <si>
    <t>Tannerellaceae</t>
  </si>
  <si>
    <t>Microcystaceae</t>
  </si>
  <si>
    <t>Babeliae</t>
  </si>
  <si>
    <t>Babeliales</t>
  </si>
  <si>
    <t>Vermiphilaceae</t>
  </si>
  <si>
    <t>SAR11 clade</t>
  </si>
  <si>
    <t>Clade I</t>
  </si>
  <si>
    <t>UBA12409</t>
  </si>
  <si>
    <t>Solirubrobacterales</t>
  </si>
  <si>
    <t>67-14</t>
  </si>
  <si>
    <t>Leptospirae</t>
  </si>
  <si>
    <t>Leptospirales</t>
  </si>
  <si>
    <t>Leptospiraceae</t>
  </si>
  <si>
    <t>Paludibacteraceae</t>
  </si>
  <si>
    <t>Devosiaceae</t>
  </si>
  <si>
    <t>Flavobacteriaceae</t>
  </si>
  <si>
    <t>Hyphomicrobiaceae</t>
  </si>
  <si>
    <t>Methanosarcinia</t>
  </si>
  <si>
    <t>Methanosarciniales</t>
  </si>
  <si>
    <t>Methanosarcinaceae</t>
  </si>
  <si>
    <t>Anaerolineales</t>
  </si>
  <si>
    <t>Muribaculaceae</t>
  </si>
  <si>
    <t>Desulfovibrionia</t>
  </si>
  <si>
    <t>Desulfovibrionales</t>
  </si>
  <si>
    <t>Desulfovibrionaceae</t>
  </si>
  <si>
    <t>Halobacteria</t>
  </si>
  <si>
    <t>Halobacterales</t>
  </si>
  <si>
    <t>Halococcaceae</t>
  </si>
  <si>
    <t>Lentisphaeria</t>
  </si>
  <si>
    <t>Oligosphaerales</t>
  </si>
  <si>
    <t>Lenti-02</t>
  </si>
  <si>
    <t>Micrococcaceae</t>
  </si>
  <si>
    <t>Methylophagaceae</t>
  </si>
  <si>
    <t>KI89A clade</t>
  </si>
  <si>
    <t>Longimicrobia</t>
  </si>
  <si>
    <t>Longimicrobiales</t>
  </si>
  <si>
    <t>Longimicrobiaceae</t>
  </si>
  <si>
    <t>Phaselicystidaceae</t>
  </si>
  <si>
    <t>SM2D12</t>
  </si>
  <si>
    <t>Helicobacteraceae</t>
  </si>
  <si>
    <t>Oxalobacteraceae</t>
  </si>
  <si>
    <t>Arenicellales</t>
  </si>
  <si>
    <t>Arenicellaceae</t>
  </si>
  <si>
    <t>Rhodothermia</t>
  </si>
  <si>
    <t>Balneolales</t>
  </si>
  <si>
    <t>Balneolaceae</t>
  </si>
  <si>
    <t>Saccharimonadia</t>
  </si>
  <si>
    <t>Saccharimonadales</t>
  </si>
  <si>
    <t>Saccharimonadaceae</t>
  </si>
  <si>
    <t>Tepidisphaerales</t>
  </si>
  <si>
    <t>Tepidisphaeraceae</t>
  </si>
  <si>
    <t>Beutenbergiaceae</t>
  </si>
  <si>
    <t>Competibacterales</t>
  </si>
  <si>
    <t>Competibacteraceae</t>
  </si>
  <si>
    <t>Fusobacteriia</t>
  </si>
  <si>
    <t>Fusobacteriales</t>
  </si>
  <si>
    <t>Leptotrichiaceae</t>
  </si>
  <si>
    <t>Chromatiales</t>
  </si>
  <si>
    <t>Sedimenticolaceae</t>
  </si>
  <si>
    <t>Microbulbiferaceae</t>
  </si>
  <si>
    <t>Nannocystales</t>
  </si>
  <si>
    <t>Nannocystaceae</t>
  </si>
  <si>
    <t>Lentisphaerales</t>
  </si>
  <si>
    <t>Lentisphaeraceae</t>
  </si>
  <si>
    <t>Crocinitomicaceae</t>
  </si>
  <si>
    <t>Vicinamibacteria</t>
  </si>
  <si>
    <t>Vicinamibacterales</t>
  </si>
  <si>
    <t>Vicinamibacteraceae</t>
  </si>
  <si>
    <t>Nostocaceae</t>
  </si>
  <si>
    <t>Nitrospinia</t>
  </si>
  <si>
    <t>Nitrospinales</t>
  </si>
  <si>
    <t>Nitrospinaceae</t>
  </si>
  <si>
    <t>Rhodospirillales</t>
  </si>
  <si>
    <t>AEGEAN-169 marine group</t>
  </si>
  <si>
    <t>Phormidiaceae</t>
  </si>
  <si>
    <t>Paenibacillales</t>
  </si>
  <si>
    <t>Paenibacillaceae</t>
  </si>
  <si>
    <t>Nitrososphaeria</t>
  </si>
  <si>
    <t>Nitrosopumilales</t>
  </si>
  <si>
    <t>Nitrosopumilaceae</t>
  </si>
  <si>
    <t>Chloroflexales</t>
  </si>
  <si>
    <t>Herpetosiphonaceae</t>
  </si>
  <si>
    <t>Opitutales</t>
  </si>
  <si>
    <t>Puniceicoccaceae</t>
  </si>
  <si>
    <t>Cardiobacteriales</t>
  </si>
  <si>
    <t>Cardiobacteriaceae</t>
  </si>
  <si>
    <t>Fusobacteriaceae</t>
  </si>
  <si>
    <t>Micromonosporales</t>
  </si>
  <si>
    <t>Micromonosporaceae</t>
  </si>
  <si>
    <t>Aquaspirillaceae</t>
  </si>
  <si>
    <t>NS11-12 marine group</t>
  </si>
  <si>
    <t>Brevibacteriaceae</t>
  </si>
  <si>
    <t>GoM-GC232-4463-Bac1</t>
  </si>
  <si>
    <t>Thiohalorhabdales</t>
  </si>
  <si>
    <t>Thiohalorhabdaceae</t>
  </si>
  <si>
    <t>Methylococcaceae</t>
  </si>
  <si>
    <t>Corynebacteriaceae</t>
  </si>
  <si>
    <t>Sulfurovaceae</t>
  </si>
  <si>
    <t>Catellicoccaceae</t>
  </si>
  <si>
    <t>AKYH767</t>
  </si>
  <si>
    <t>Diplorickettsiales</t>
  </si>
  <si>
    <t>Diplorickettsiaceae</t>
  </si>
  <si>
    <t>Pseudoalteromonadaceae</t>
  </si>
  <si>
    <t>Moduliflexia</t>
  </si>
  <si>
    <t>Moduliflexales</t>
  </si>
  <si>
    <t>Moduliflexaceae</t>
  </si>
  <si>
    <t>Enterobacteriaceae</t>
  </si>
  <si>
    <t>Eel-36e1D6</t>
  </si>
  <si>
    <t>Azospirillales</t>
  </si>
  <si>
    <t>Azospirillaceae</t>
  </si>
  <si>
    <t>Nocardioidaceae</t>
  </si>
  <si>
    <t>Porticoccaceae</t>
  </si>
  <si>
    <t>Pseudohongiellaceae</t>
  </si>
  <si>
    <t>Puniceispirillales</t>
  </si>
  <si>
    <t>SAR116 clade</t>
  </si>
  <si>
    <t>Enterococcaceae</t>
  </si>
  <si>
    <t>Beggiatoales</t>
  </si>
  <si>
    <t>Beggiatoaceae</t>
  </si>
  <si>
    <t>Rhodothermales</t>
  </si>
  <si>
    <t>Rhodothermaceae</t>
  </si>
  <si>
    <t>SC-I-84</t>
  </si>
  <si>
    <t>NS7 marine group</t>
  </si>
  <si>
    <t>Coriobacteriia</t>
  </si>
  <si>
    <t>Coriobacteriales</t>
  </si>
  <si>
    <t>Atopobiaceae</t>
  </si>
  <si>
    <t>Defferrisomatia</t>
  </si>
  <si>
    <t>Defferrisomatales</t>
  </si>
  <si>
    <t>Defferrisomataceae</t>
  </si>
  <si>
    <t>Blastocatellia</t>
  </si>
  <si>
    <t>Blastocatellales</t>
  </si>
  <si>
    <t>Blastocatellaceae</t>
  </si>
  <si>
    <t>Hydrogenedentia</t>
  </si>
  <si>
    <t>Hydrogenedentiales</t>
  </si>
  <si>
    <t>Hydrogenedensaceae</t>
  </si>
  <si>
    <t>Methylophilaceae</t>
  </si>
  <si>
    <t>Latescibacteria</t>
  </si>
  <si>
    <t>Latescibacterales</t>
  </si>
  <si>
    <t>Latescibacteraceae</t>
  </si>
  <si>
    <t>Rhodobacterales</t>
  </si>
  <si>
    <t>Rhodobacteraceae</t>
  </si>
  <si>
    <t>Colwelliaceae</t>
  </si>
  <si>
    <t>Saprospiraceae</t>
  </si>
  <si>
    <t>Nocardiaceae</t>
  </si>
  <si>
    <t>Bogoriellaceae</t>
  </si>
  <si>
    <t>Kryptonia</t>
  </si>
  <si>
    <t>Kryptoniales</t>
  </si>
  <si>
    <t>BSV26</t>
  </si>
  <si>
    <t>Demequinaceae</t>
  </si>
  <si>
    <t>Moritellaceae</t>
  </si>
  <si>
    <t>Fokiniaceae</t>
  </si>
  <si>
    <t>Desulfuromonadaceae</t>
  </si>
  <si>
    <t>Marinilabiliaceae</t>
  </si>
  <si>
    <t>Clade II</t>
  </si>
  <si>
    <t>Bacteroidaceae</t>
  </si>
  <si>
    <t>Victivallales</t>
  </si>
  <si>
    <t>Arctic95B-14</t>
  </si>
  <si>
    <t>SB-5</t>
  </si>
  <si>
    <t>Synechococcales</t>
  </si>
  <si>
    <t>Cyanobiaceae</t>
  </si>
  <si>
    <t>Terrimicrobiaceae</t>
  </si>
  <si>
    <t>Cellulomonadaceae</t>
  </si>
  <si>
    <t>Oligoflexia</t>
  </si>
  <si>
    <t>Oligoflexales</t>
  </si>
  <si>
    <t>Oligoflexaceae</t>
  </si>
  <si>
    <t>Opitutaceae</t>
  </si>
  <si>
    <t>ST-12K33</t>
  </si>
  <si>
    <t>C8S-102</t>
  </si>
  <si>
    <t>Sporichthyaceae</t>
  </si>
  <si>
    <t>Rubritaleaceae</t>
  </si>
  <si>
    <t>Cyanobacteriaceae</t>
  </si>
  <si>
    <t>Amoebophilaceae</t>
  </si>
  <si>
    <t>Anaplasmataceae</t>
  </si>
  <si>
    <t>Aeromonadaceae</t>
  </si>
  <si>
    <t>Streptosporangiales</t>
  </si>
  <si>
    <t>Thermomonosporaceae</t>
  </si>
  <si>
    <t>Nitriliruptorales</t>
  </si>
  <si>
    <t>Nitriliruptoraceae</t>
  </si>
  <si>
    <t>Anaeromicrobium</t>
  </si>
  <si>
    <t>Litoricolaceae</t>
  </si>
  <si>
    <t>Desulfurivibrionaceae</t>
  </si>
  <si>
    <t>Frankiaceae</t>
  </si>
  <si>
    <t>Streptococcaceae</t>
  </si>
  <si>
    <t>Myxococcia</t>
  </si>
  <si>
    <t>Myxococcales</t>
  </si>
  <si>
    <t>Myxococcaceae</t>
  </si>
  <si>
    <t>Christensenellales</t>
  </si>
  <si>
    <t>Christensenellaceae</t>
  </si>
  <si>
    <t>Criblamydiaceae</t>
  </si>
  <si>
    <t>Anaerovoracaceae</t>
  </si>
  <si>
    <t>Sumerlaeia</t>
  </si>
  <si>
    <t>Sumerlaeales</t>
  </si>
  <si>
    <t>Sumerlaeaceae</t>
  </si>
  <si>
    <t>Solirubrobacteraceae</t>
  </si>
  <si>
    <t>Rhizobiaceae</t>
  </si>
  <si>
    <t>Acetobacterales</t>
  </si>
  <si>
    <t>Acetobacteraceae</t>
  </si>
  <si>
    <t>Synechococcales Incertae Sedis</t>
  </si>
  <si>
    <t>Ardenticatenales</t>
  </si>
  <si>
    <t>Ardenticatenaceae</t>
  </si>
  <si>
    <t>SCGC AAA286-E23</t>
  </si>
  <si>
    <t>Streptosporangiaceae</t>
  </si>
  <si>
    <t>Gemmatales</t>
  </si>
  <si>
    <t>Gemmataceae</t>
  </si>
  <si>
    <t>Weeksellaceae</t>
  </si>
  <si>
    <t>Iamiaceae</t>
  </si>
  <si>
    <t>Fibrobacteraceae</t>
  </si>
  <si>
    <t>Sva1033</t>
  </si>
  <si>
    <t>Cellvibrionaceae</t>
  </si>
  <si>
    <t>Chromatiaceae</t>
  </si>
  <si>
    <t>Sneathiellales</t>
  </si>
  <si>
    <t>Sneathiellaceae</t>
  </si>
  <si>
    <t>Spirochaetia</t>
  </si>
  <si>
    <t>Spirochaetales</t>
  </si>
  <si>
    <t>Spirochaetaceae</t>
  </si>
  <si>
    <t>WD2101 soil group</t>
  </si>
  <si>
    <t>Bacillaceae</t>
  </si>
  <si>
    <t>cvE6</t>
  </si>
  <si>
    <t>Haliangiales</t>
  </si>
  <si>
    <t>Haliangiaceae</t>
  </si>
  <si>
    <t>Euzebyales</t>
  </si>
  <si>
    <t>Euzebyaceae</t>
  </si>
  <si>
    <t>Sphingomonadales</t>
  </si>
  <si>
    <t>Sphingomonadaceae</t>
  </si>
  <si>
    <t>Magnetospiraceae</t>
  </si>
  <si>
    <t>GW2011_GWC1_47_15</t>
  </si>
  <si>
    <t>BIrii41</t>
  </si>
  <si>
    <t>Alicyclobacillales</t>
  </si>
  <si>
    <t>Alicyclobacillaceae</t>
  </si>
  <si>
    <t>Halobacteroidaceae</t>
  </si>
  <si>
    <t>Methyloligellaceae</t>
  </si>
  <si>
    <t>Defluviicoccales</t>
  </si>
  <si>
    <t>Defluviicoccaceae</t>
  </si>
  <si>
    <t>Streptomycetales</t>
  </si>
  <si>
    <t>Streptomycetaceae</t>
  </si>
  <si>
    <t>LWQ8</t>
  </si>
  <si>
    <t>Peptostreptococcaceae</t>
  </si>
  <si>
    <t>Acidothermaceae</t>
  </si>
  <si>
    <t>Alphaproteobacteria Incertae Sedis</t>
  </si>
  <si>
    <t>Rhodobiaceae</t>
  </si>
  <si>
    <t>Syntrophobacteria</t>
  </si>
  <si>
    <t>Syntrophobacterales</t>
  </si>
  <si>
    <t>Syntrophobacteraceae</t>
  </si>
  <si>
    <t>Bdellovibrionales</t>
  </si>
  <si>
    <t>Bdellovibrionaceae</t>
  </si>
  <si>
    <t>Thermincolales</t>
  </si>
  <si>
    <t>Thermincolaceae</t>
  </si>
  <si>
    <t>Sutterellaceae</t>
  </si>
  <si>
    <t>Hyphomonadaceae</t>
  </si>
  <si>
    <t>Pseudomonadaceae</t>
  </si>
  <si>
    <t>Fusibacteraceae</t>
  </si>
  <si>
    <t>OM182 clade</t>
  </si>
  <si>
    <t>Dietziaceae</t>
  </si>
  <si>
    <t>Moraxellaceae</t>
  </si>
  <si>
    <t>Desulfatiglandales</t>
  </si>
  <si>
    <t>Desulfatiglandaceae</t>
  </si>
  <si>
    <t>Thiomicrospirales</t>
  </si>
  <si>
    <t>Thiomicrospiraceae</t>
  </si>
  <si>
    <t>Ruminococcaceae</t>
  </si>
  <si>
    <t>Erysipelotrichales</t>
  </si>
  <si>
    <t>Erysipelotrichaceae</t>
  </si>
  <si>
    <t>Brevibacillales</t>
  </si>
  <si>
    <t>Brevibacillaceae</t>
  </si>
  <si>
    <t>Caulobacteraceae</t>
  </si>
  <si>
    <t>Sphingobacteriaceae</t>
  </si>
  <si>
    <t>Cryomorphaceae</t>
  </si>
  <si>
    <t>Prolixibacteraceae</t>
  </si>
  <si>
    <t>total_abundances_top3_phyla</t>
  </si>
  <si>
    <t># Supplementary table 3</t>
  </si>
  <si>
    <t>total_abundances_60_shared</t>
  </si>
  <si>
    <t>Family#3-abu</t>
  </si>
  <si>
    <t>Family#2-abu</t>
  </si>
  <si>
    <t>Family#1-abu</t>
  </si>
  <si>
    <t>Phylum#1</t>
  </si>
  <si>
    <t>Phylum#1-abu</t>
  </si>
  <si>
    <t>Phylum#2</t>
  </si>
  <si>
    <t>Phylum#2-abu</t>
  </si>
  <si>
    <t>Phylum#3</t>
  </si>
  <si>
    <t># Supplementary Table 1</t>
  </si>
  <si>
    <t># This table shows the abundances for each identified phyla. Abundances are expressed as percentage of read counts over the total counts for that sample.</t>
  </si>
  <si>
    <t># Supplementary Table 2</t>
  </si>
  <si>
    <t># This table shows the relative abundances (expressed as percentage of read counts over total counts for a given sample) of the three most abundant phyla in each sample. Column "total_abundances_top3_phyla" shows the comulative abundances of the top three phyla. In the table are also shown the host species as well as the sampling dates.</t>
  </si>
  <si>
    <t># This table shows the abundances (expressed as percentage of read counts over total counts for a given sample) of all known families identified. The taxonomy assignment of each family is also shown.</t>
  </si>
  <si>
    <t># Supplementary Table 4</t>
  </si>
  <si>
    <t># This table shows the relative abundances (expressed as percentage of read counts over total counts for a given sample) of the top three families identified in each sample. Column "total_abundances_top3_families" shows the comulative abundance of the top three families identified in each sample. Column "total_abundances_60_shared" shows the cumulative abundances of the sixty prokaryotic families that were found to be shared among all host species. The host species and sampling date are also shown.</t>
  </si>
  <si>
    <t>media</t>
  </si>
  <si>
    <t>sd</t>
  </si>
  <si>
    <t>Rarefaction curves constructed on the number of total counts (sample size) and the number of ASVs in each sample.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</si>
</sst>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66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0" fontId="0" fillId="2" borderId="0" xfId="0" applyFill="1"/>
    <xf numFmtId="0" fontId="0" fillId="3" borderId="0" xfId="0" applyFill="1"/>
    <xf numFmtId="2" fontId="0" fillId="3" borderId="0" xfId="0" applyNumberFormat="1" applyFill="1"/>
    <xf numFmtId="2" fontId="0" fillId="4" borderId="0" xfId="0" applyNumberFormat="1" applyFill="1"/>
    <xf numFmtId="0" fontId="0" fillId="5" borderId="0" xfId="0" applyFill="1"/>
    <xf numFmtId="2" fontId="0" fillId="6" borderId="0" xfId="0" applyNumberFormat="1" applyFill="1"/>
    <xf numFmtId="2" fontId="0" fillId="7" borderId="0" xfId="0" applyNumberFormat="1" applyFill="1"/>
    <xf numFmtId="0" fontId="0" fillId="7" borderId="0" xfId="0" applyFill="1"/>
    <xf numFmtId="2" fontId="0" fillId="2" borderId="0" xfId="0" applyNumberFormat="1" applyFill="1"/>
    <xf numFmtId="0" fontId="0" fillId="8" borderId="0" xfId="0" applyFill="1"/>
    <xf numFmtId="2" fontId="0" fillId="9" borderId="0" xfId="0" applyNumberFormat="1" applyFill="1"/>
    <xf numFmtId="0" fontId="2" fillId="2" borderId="0" xfId="0" applyFont="1" applyFill="1"/>
    <xf numFmtId="0" fontId="2" fillId="9" borderId="0" xfId="0" applyFont="1" applyFill="1"/>
    <xf numFmtId="0" fontId="2" fillId="10" borderId="0" xfId="0" applyFont="1" applyFill="1"/>
    <xf numFmtId="0" fontId="2" fillId="11" borderId="0" xfId="0" applyFont="1" applyFill="1"/>
    <xf numFmtId="0" fontId="2" fillId="0" borderId="0" xfId="0" applyFont="1" applyFill="1"/>
    <xf numFmtId="2" fontId="2" fillId="0" borderId="0" xfId="0" applyNumberFormat="1" applyFont="1" applyFill="1"/>
    <xf numFmtId="0" fontId="2" fillId="7" borderId="0" xfId="0" applyFont="1" applyFill="1"/>
    <xf numFmtId="0" fontId="2" fillId="12" borderId="0" xfId="0" applyFont="1" applyFill="1"/>
    <xf numFmtId="0" fontId="2" fillId="13" borderId="0" xfId="0" applyFont="1" applyFill="1"/>
    <xf numFmtId="0" fontId="2" fillId="14" borderId="0" xfId="0" applyFont="1" applyFill="1"/>
    <xf numFmtId="0" fontId="2" fillId="15" borderId="0" xfId="0" applyFont="1" applyFill="1"/>
    <xf numFmtId="0" fontId="2" fillId="16" borderId="0" xfId="0" applyFont="1" applyFill="1"/>
    <xf numFmtId="0" fontId="2" fillId="17" borderId="0" xfId="0" applyFont="1" applyFill="1"/>
    <xf numFmtId="0" fontId="2" fillId="18" borderId="0" xfId="0" applyFont="1" applyFill="1"/>
    <xf numFmtId="0" fontId="2" fillId="19" borderId="0" xfId="0" applyFont="1" applyFill="1"/>
    <xf numFmtId="0" fontId="2" fillId="20" borderId="0" xfId="0" applyFont="1" applyFill="1"/>
    <xf numFmtId="0" fontId="2" fillId="21" borderId="0" xfId="0" applyFont="1" applyFill="1"/>
    <xf numFmtId="0" fontId="2" fillId="22" borderId="0" xfId="0" applyFont="1" applyFill="1"/>
    <xf numFmtId="0" fontId="1" fillId="0" borderId="0" xfId="0" applyFont="1" applyAlignment="1">
      <alignment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FF3300"/>
      <color rgb="FFFF0000"/>
      <color rgb="FFCC9900"/>
      <color rgb="FFCC3300"/>
      <color rgb="FFFF66FF"/>
      <color rgb="FF669900"/>
      <color rgb="FFCCFFCC"/>
      <color rgb="FF00FF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361950</xdr:colOff>
      <xdr:row>8</xdr:row>
      <xdr:rowOff>33335</xdr:rowOff>
    </xdr:from>
    <xdr:to>
      <xdr:col>49</xdr:col>
      <xdr:colOff>542925</xdr:colOff>
      <xdr:row>30</xdr:row>
      <xdr:rowOff>180973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50750" y="1633535"/>
          <a:ext cx="9096375" cy="4548188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phylum_table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abella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amily_table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opLeftCell="A25" workbookViewId="0">
      <selection activeCell="F15" sqref="F15"/>
    </sheetView>
  </sheetViews>
  <sheetFormatPr defaultColWidth="11.25" defaultRowHeight="15.75" x14ac:dyDescent="0.25"/>
  <cols>
    <col min="1" max="1" width="27.25" bestFit="1" customWidth="1"/>
    <col min="2" max="2" width="12.25" customWidth="1"/>
    <col min="3" max="13" width="12.25" bestFit="1" customWidth="1"/>
  </cols>
  <sheetData>
    <row r="1" spans="1:13" x14ac:dyDescent="0.25">
      <c r="A1" t="s">
        <v>681</v>
      </c>
    </row>
    <row r="2" spans="1:13" x14ac:dyDescent="0.25">
      <c r="A2" t="s">
        <v>682</v>
      </c>
    </row>
    <row r="3" spans="1:13" x14ac:dyDescent="0.25">
      <c r="A3" t="s">
        <v>0</v>
      </c>
      <c r="B3" t="s">
        <v>1</v>
      </c>
      <c r="C3" t="s">
        <v>5</v>
      </c>
      <c r="D3" t="s">
        <v>6</v>
      </c>
      <c r="E3" t="s">
        <v>8</v>
      </c>
      <c r="F3" t="s">
        <v>10</v>
      </c>
      <c r="G3" t="s">
        <v>12</v>
      </c>
      <c r="H3" t="s">
        <v>15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</row>
    <row r="4" spans="1:13" s="6" customFormat="1" x14ac:dyDescent="0.25">
      <c r="A4" s="6" t="s">
        <v>3</v>
      </c>
      <c r="B4" s="6">
        <v>27.954390999018301</v>
      </c>
      <c r="C4" s="6">
        <v>25.4826391344318</v>
      </c>
      <c r="D4" s="6">
        <v>72.7697681586247</v>
      </c>
      <c r="E4" s="6">
        <v>30.073493689465902</v>
      </c>
      <c r="F4" s="6">
        <v>42.637317843676797</v>
      </c>
      <c r="G4" s="6">
        <v>9.3800072513771795</v>
      </c>
      <c r="H4" s="6">
        <v>31.7198245283838</v>
      </c>
      <c r="I4" s="6">
        <v>49.361308853035801</v>
      </c>
      <c r="J4" s="6">
        <v>57.637320702162995</v>
      </c>
      <c r="K4" s="6">
        <v>36.924842122381101</v>
      </c>
      <c r="L4" s="6">
        <v>27.1086636497465</v>
      </c>
      <c r="M4" s="6">
        <v>14.2263485100839</v>
      </c>
    </row>
    <row r="5" spans="1:13" x14ac:dyDescent="0.25">
      <c r="A5" t="s">
        <v>63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7.7022194553430498E-2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64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3.0982612094801E-2</v>
      </c>
      <c r="I6">
        <v>0</v>
      </c>
      <c r="J6">
        <v>0</v>
      </c>
      <c r="K6">
        <v>0.135517269417366</v>
      </c>
      <c r="L6">
        <v>0</v>
      </c>
      <c r="M6">
        <v>0</v>
      </c>
    </row>
    <row r="7" spans="1:13" s="6" customFormat="1" x14ac:dyDescent="0.25">
      <c r="A7" s="6" t="s">
        <v>65</v>
      </c>
      <c r="B7" s="6">
        <v>2.7901532885297899</v>
      </c>
      <c r="C7" s="6">
        <v>3.37317021427056</v>
      </c>
      <c r="D7" s="6">
        <v>0.95441936919968495</v>
      </c>
      <c r="E7" s="6">
        <v>4.9099159629120503</v>
      </c>
      <c r="F7" s="6">
        <v>1.7260266992764701</v>
      </c>
      <c r="G7" s="6">
        <v>0</v>
      </c>
      <c r="H7" s="6">
        <v>2.4806358674407498</v>
      </c>
      <c r="I7" s="6">
        <v>2.4767748673831198</v>
      </c>
      <c r="J7" s="6">
        <v>2.4926628531862502</v>
      </c>
      <c r="K7" s="6">
        <v>0.73992429101881896</v>
      </c>
      <c r="L7" s="6">
        <v>1.07890710943338</v>
      </c>
      <c r="M7" s="6">
        <v>1.2479180752296299</v>
      </c>
    </row>
    <row r="8" spans="1:13" s="6" customFormat="1" x14ac:dyDescent="0.25">
      <c r="A8" s="6" t="s">
        <v>66</v>
      </c>
      <c r="B8" s="6">
        <v>7.0263535452691999</v>
      </c>
      <c r="C8" s="6">
        <v>7.6055441623647591</v>
      </c>
      <c r="D8" s="6">
        <v>0.87360021917057606</v>
      </c>
      <c r="E8" s="6">
        <v>0.44964493555089302</v>
      </c>
      <c r="F8" s="6">
        <v>0.66238662998063802</v>
      </c>
      <c r="G8" s="6">
        <v>7.0174617840726991E-3</v>
      </c>
      <c r="H8" s="6">
        <v>3.3105065801856099</v>
      </c>
      <c r="I8" s="6">
        <v>2.25998405848885</v>
      </c>
      <c r="J8" s="6">
        <v>1.55870110863698</v>
      </c>
      <c r="K8" s="6">
        <v>2.0390831804999698</v>
      </c>
      <c r="L8" s="6">
        <v>2.56641340359272</v>
      </c>
      <c r="M8" s="6">
        <v>2.0720304744314899</v>
      </c>
    </row>
    <row r="9" spans="1:13" s="6" customFormat="1" x14ac:dyDescent="0.25">
      <c r="A9" s="6" t="s">
        <v>67</v>
      </c>
      <c r="B9" s="6">
        <v>2.20116287850185</v>
      </c>
      <c r="C9" s="6">
        <v>2.6058977441482201</v>
      </c>
      <c r="D9" s="6">
        <v>3.0656484366973697</v>
      </c>
      <c r="E9" s="6">
        <v>4.1594740704753805</v>
      </c>
      <c r="F9" s="6">
        <v>4.9793641088352203</v>
      </c>
      <c r="G9" s="6">
        <v>2.33915392802423E-3</v>
      </c>
      <c r="H9" s="6">
        <v>4.7218079946721501</v>
      </c>
      <c r="I9" s="6">
        <v>5.8159030316356493</v>
      </c>
      <c r="J9" s="6">
        <v>3.2668990424334901</v>
      </c>
      <c r="K9" s="6">
        <v>2.7383522906935802</v>
      </c>
      <c r="L9" s="6">
        <v>2.7456967193398301</v>
      </c>
      <c r="M9" s="6">
        <v>5.0935010966177998</v>
      </c>
    </row>
    <row r="10" spans="1:13" x14ac:dyDescent="0.25">
      <c r="A10" t="s">
        <v>68</v>
      </c>
      <c r="B10">
        <v>0</v>
      </c>
      <c r="C10">
        <v>0</v>
      </c>
      <c r="D10">
        <v>5.8217184343002E-3</v>
      </c>
      <c r="E10">
        <v>0</v>
      </c>
      <c r="F10">
        <v>1.5285845307245501E-2</v>
      </c>
      <c r="G10">
        <v>0</v>
      </c>
      <c r="H10">
        <v>0</v>
      </c>
      <c r="I10">
        <v>0</v>
      </c>
      <c r="J10">
        <v>0</v>
      </c>
      <c r="K10">
        <v>0</v>
      </c>
      <c r="L10">
        <v>7.5690272837775893E-2</v>
      </c>
      <c r="M10">
        <v>2.3086690522913501E-2</v>
      </c>
    </row>
    <row r="11" spans="1:13" x14ac:dyDescent="0.25">
      <c r="A11" t="s">
        <v>69</v>
      </c>
      <c r="B11">
        <v>0</v>
      </c>
      <c r="C11">
        <v>0</v>
      </c>
      <c r="D11">
        <v>0.10581829389404501</v>
      </c>
      <c r="E11">
        <v>0</v>
      </c>
      <c r="F11">
        <v>0</v>
      </c>
      <c r="G11">
        <v>0</v>
      </c>
      <c r="H11">
        <v>6.9204152249134898E-2</v>
      </c>
      <c r="I11">
        <v>3.1608168650193801E-2</v>
      </c>
      <c r="J11">
        <v>0.133760317248</v>
      </c>
      <c r="K11">
        <v>0</v>
      </c>
      <c r="L11">
        <v>6.8955121441194089E-2</v>
      </c>
      <c r="M11">
        <v>8.6162827130159506E-2</v>
      </c>
    </row>
    <row r="12" spans="1:13" x14ac:dyDescent="0.25">
      <c r="A12" t="s">
        <v>70</v>
      </c>
      <c r="B12">
        <v>3.2923053688741195</v>
      </c>
      <c r="C12">
        <v>2.90997807792942</v>
      </c>
      <c r="D12">
        <v>0.15787130577719899</v>
      </c>
      <c r="E12">
        <v>3.3604498516688501</v>
      </c>
      <c r="F12">
        <v>0.72862529297870204</v>
      </c>
      <c r="G12">
        <v>7.0174617840726991E-3</v>
      </c>
      <c r="H12">
        <v>0.37671381621809397</v>
      </c>
      <c r="I12">
        <v>0.26214165956628099</v>
      </c>
      <c r="J12">
        <v>0.12510523789665801</v>
      </c>
      <c r="K12">
        <v>0.19424141949822499</v>
      </c>
      <c r="L12">
        <v>0.53913283322161498</v>
      </c>
      <c r="M12">
        <v>0.242822512821358</v>
      </c>
    </row>
    <row r="13" spans="1:13" x14ac:dyDescent="0.25">
      <c r="A13" t="s">
        <v>71</v>
      </c>
      <c r="B13">
        <v>8.3062750132145299E-2</v>
      </c>
      <c r="C13">
        <v>0.123753624213281</v>
      </c>
      <c r="D13">
        <v>0.11917400089037999</v>
      </c>
      <c r="E13">
        <v>8.0625988443608299E-2</v>
      </c>
      <c r="F13">
        <v>0.60124324875165602</v>
      </c>
      <c r="G13">
        <v>0</v>
      </c>
      <c r="H13">
        <v>0.83479318382533896</v>
      </c>
      <c r="I13">
        <v>0.75103757249264791</v>
      </c>
      <c r="J13">
        <v>0.51537063410258599</v>
      </c>
      <c r="K13">
        <v>0.630607027022144</v>
      </c>
      <c r="L13">
        <v>0.87524896006055208</v>
      </c>
      <c r="M13">
        <v>0.50337230586566795</v>
      </c>
    </row>
    <row r="14" spans="1:13" x14ac:dyDescent="0.25">
      <c r="A14" t="s">
        <v>72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4.9224710804823997E-3</v>
      </c>
      <c r="I14">
        <v>0.186900475496798</v>
      </c>
      <c r="J14">
        <v>0</v>
      </c>
      <c r="K14">
        <v>0</v>
      </c>
      <c r="L14">
        <v>0</v>
      </c>
      <c r="M14">
        <v>1.6902755561418799E-2</v>
      </c>
    </row>
    <row r="15" spans="1:13" x14ac:dyDescent="0.25">
      <c r="A15" t="s">
        <v>73</v>
      </c>
      <c r="B15">
        <v>0</v>
      </c>
      <c r="C15">
        <v>0</v>
      </c>
      <c r="D15">
        <v>0</v>
      </c>
      <c r="E15">
        <v>0</v>
      </c>
      <c r="F15" s="5">
        <v>0</v>
      </c>
      <c r="G15">
        <v>0</v>
      </c>
      <c r="H15">
        <v>0.10134499283346099</v>
      </c>
      <c r="I15">
        <v>0</v>
      </c>
      <c r="J15">
        <v>0</v>
      </c>
      <c r="K15">
        <v>0</v>
      </c>
      <c r="L15">
        <v>0</v>
      </c>
      <c r="M15">
        <v>0</v>
      </c>
    </row>
    <row r="16" spans="1:13" x14ac:dyDescent="0.25">
      <c r="A16" t="s">
        <v>74</v>
      </c>
      <c r="B16">
        <v>0</v>
      </c>
      <c r="C16">
        <v>0</v>
      </c>
      <c r="D16">
        <v>0</v>
      </c>
      <c r="E16">
        <v>1.44713312591092E-2</v>
      </c>
      <c r="F16">
        <v>9.4262712728013898E-2</v>
      </c>
      <c r="G16">
        <v>0</v>
      </c>
      <c r="H16">
        <v>5.7042753109119597E-2</v>
      </c>
      <c r="I16">
        <v>0</v>
      </c>
      <c r="J16">
        <v>0</v>
      </c>
      <c r="K16">
        <v>0</v>
      </c>
      <c r="L16">
        <v>0</v>
      </c>
      <c r="M16">
        <v>0</v>
      </c>
    </row>
    <row r="17" spans="1:13" x14ac:dyDescent="0.25">
      <c r="A17" t="s">
        <v>75</v>
      </c>
      <c r="B17">
        <v>0</v>
      </c>
      <c r="C17">
        <v>0</v>
      </c>
      <c r="D17">
        <v>2.32868737372008E-2</v>
      </c>
      <c r="E17">
        <v>0</v>
      </c>
      <c r="F17">
        <v>0</v>
      </c>
      <c r="G17">
        <v>0</v>
      </c>
      <c r="H17">
        <v>0</v>
      </c>
      <c r="I17">
        <v>2.9203199296374698E-2</v>
      </c>
      <c r="J17">
        <v>0.14556269818164599</v>
      </c>
      <c r="K17">
        <v>1.62620723300839E-2</v>
      </c>
      <c r="L17">
        <v>0</v>
      </c>
      <c r="M17">
        <v>0</v>
      </c>
    </row>
    <row r="18" spans="1:13" x14ac:dyDescent="0.25">
      <c r="A18" t="s">
        <v>76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2.8666155115750502E-2</v>
      </c>
      <c r="I18">
        <v>5.7375697441112601E-2</v>
      </c>
      <c r="J18">
        <v>0</v>
      </c>
      <c r="K18">
        <v>0</v>
      </c>
      <c r="L18">
        <v>0</v>
      </c>
      <c r="M18">
        <v>9.4820336076251992E-3</v>
      </c>
    </row>
    <row r="19" spans="1:13" x14ac:dyDescent="0.25">
      <c r="A19" t="s">
        <v>77</v>
      </c>
      <c r="B19">
        <v>0</v>
      </c>
      <c r="C19">
        <v>0</v>
      </c>
      <c r="D19">
        <v>0.19828088079175402</v>
      </c>
      <c r="E19">
        <v>0</v>
      </c>
      <c r="F19">
        <v>0</v>
      </c>
      <c r="G19">
        <v>0</v>
      </c>
      <c r="H19">
        <v>0</v>
      </c>
      <c r="I19">
        <v>0.29993403512629496</v>
      </c>
      <c r="J19">
        <v>0.31945111060404602</v>
      </c>
      <c r="K19">
        <v>4.5172423139122002E-2</v>
      </c>
      <c r="L19">
        <v>0</v>
      </c>
      <c r="M19">
        <v>9.5644860737784693E-2</v>
      </c>
    </row>
    <row r="20" spans="1:13" x14ac:dyDescent="0.25">
      <c r="A20" t="s">
        <v>78</v>
      </c>
      <c r="B20">
        <v>0</v>
      </c>
      <c r="C20">
        <v>0</v>
      </c>
      <c r="D20">
        <v>6.0956816547378494E-2</v>
      </c>
      <c r="E20">
        <v>0</v>
      </c>
      <c r="F20">
        <v>0</v>
      </c>
      <c r="G20">
        <v>0</v>
      </c>
      <c r="H20">
        <v>9.7001635997741392E-2</v>
      </c>
      <c r="I20">
        <v>7.69590193222109E-2</v>
      </c>
      <c r="J20">
        <v>0.12274476170992901</v>
      </c>
      <c r="K20">
        <v>8.7634500889896702E-2</v>
      </c>
      <c r="L20">
        <v>2.5657719606025704E-2</v>
      </c>
      <c r="M20">
        <v>0.12615227321449199</v>
      </c>
    </row>
    <row r="21" spans="1:13" x14ac:dyDescent="0.25">
      <c r="A21" t="s">
        <v>79</v>
      </c>
      <c r="B21">
        <v>0</v>
      </c>
      <c r="C21">
        <v>0</v>
      </c>
      <c r="D21">
        <v>6.5066264853943399E-3</v>
      </c>
      <c r="E21">
        <v>0</v>
      </c>
      <c r="F21">
        <v>0</v>
      </c>
      <c r="G21">
        <v>0</v>
      </c>
      <c r="H21">
        <v>7.9049094410099691E-2</v>
      </c>
      <c r="I21">
        <v>0.60777011241513901</v>
      </c>
      <c r="J21">
        <v>0.286404443989834</v>
      </c>
      <c r="K21">
        <v>0.27555178114864398</v>
      </c>
      <c r="L21">
        <v>2.7902770071552997E-2</v>
      </c>
      <c r="M21">
        <v>0.25642716973664703</v>
      </c>
    </row>
    <row r="22" spans="1:13" s="5" customFormat="1" x14ac:dyDescent="0.25">
      <c r="A22" s="5" t="s">
        <v>13</v>
      </c>
      <c r="B22" s="5">
        <v>0</v>
      </c>
      <c r="C22" s="5">
        <v>0</v>
      </c>
      <c r="D22" s="5">
        <v>0.23526591555083701</v>
      </c>
      <c r="E22" s="5">
        <v>5.1683325925389904E-3</v>
      </c>
      <c r="F22" s="5">
        <v>3.5666972383572804E-2</v>
      </c>
      <c r="G22" s="5">
        <v>45.801511093437504</v>
      </c>
      <c r="H22" s="5">
        <v>0.37700337334047601</v>
      </c>
      <c r="I22" s="5">
        <v>0.18071626858697701</v>
      </c>
      <c r="J22" s="5">
        <v>0.103860952216094</v>
      </c>
      <c r="K22" s="5">
        <v>0.18159314101927101</v>
      </c>
      <c r="L22" s="5">
        <v>9.9032383249357796</v>
      </c>
      <c r="M22" s="5">
        <v>0.15253706238353598</v>
      </c>
    </row>
    <row r="23" spans="1:13" x14ac:dyDescent="0.25">
      <c r="A23" t="s">
        <v>80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0.10936872998512899</v>
      </c>
      <c r="K23">
        <v>0</v>
      </c>
      <c r="L23">
        <v>0</v>
      </c>
      <c r="M23">
        <v>0</v>
      </c>
    </row>
    <row r="24" spans="1:13" s="6" customFormat="1" x14ac:dyDescent="0.25">
      <c r="A24" s="6" t="s">
        <v>2</v>
      </c>
      <c r="B24" s="6">
        <v>29.785547081476999</v>
      </c>
      <c r="C24" s="6">
        <v>29.594795276147401</v>
      </c>
      <c r="D24" s="6">
        <v>1.0896887092907801</v>
      </c>
      <c r="E24" s="6">
        <v>2.3908706573085401</v>
      </c>
      <c r="F24" s="6">
        <v>1.4113930500356702</v>
      </c>
      <c r="G24" s="6">
        <v>5.8478848200605796E-3</v>
      </c>
      <c r="H24" s="6">
        <v>1.8294218992051698</v>
      </c>
      <c r="I24" s="6">
        <v>1.7937635708985</v>
      </c>
      <c r="J24" s="6">
        <v>0.74748412579764401</v>
      </c>
      <c r="K24" s="6">
        <v>0.67216565631013603</v>
      </c>
      <c r="L24" s="6">
        <v>1.05068361786675</v>
      </c>
      <c r="M24" s="6">
        <v>1.1155818670536399</v>
      </c>
    </row>
    <row r="25" spans="1:13" x14ac:dyDescent="0.25">
      <c r="A25" t="s">
        <v>81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3.30095119514702E-2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25">
      <c r="A26" t="s">
        <v>82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3.1851283461945004E-2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13" x14ac:dyDescent="0.25">
      <c r="A27" t="s">
        <v>83</v>
      </c>
      <c r="B27">
        <v>0</v>
      </c>
      <c r="C27">
        <v>0</v>
      </c>
      <c r="D27">
        <v>3.7669942810177703E-3</v>
      </c>
      <c r="E27">
        <v>0</v>
      </c>
      <c r="F27">
        <v>0</v>
      </c>
      <c r="G27">
        <v>0</v>
      </c>
      <c r="H27">
        <v>0</v>
      </c>
      <c r="I27">
        <v>4.5694417722562698E-2</v>
      </c>
      <c r="J27">
        <v>0</v>
      </c>
      <c r="K27">
        <v>0</v>
      </c>
      <c r="L27">
        <v>0</v>
      </c>
      <c r="M27">
        <v>0</v>
      </c>
    </row>
    <row r="28" spans="1:13" x14ac:dyDescent="0.25">
      <c r="A28" t="s">
        <v>84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2.7797483748606498E-2</v>
      </c>
      <c r="I28">
        <v>6.8713410109116904E-3</v>
      </c>
      <c r="J28">
        <v>1.02287301424941E-2</v>
      </c>
      <c r="K28">
        <v>0</v>
      </c>
      <c r="L28">
        <v>0</v>
      </c>
      <c r="M28">
        <v>0</v>
      </c>
    </row>
    <row r="29" spans="1:13" x14ac:dyDescent="0.25">
      <c r="A29" t="s">
        <v>85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2.7797483748606498E-2</v>
      </c>
      <c r="I29">
        <v>3.1951735700739399E-2</v>
      </c>
      <c r="J29">
        <v>0</v>
      </c>
      <c r="K29">
        <v>0</v>
      </c>
      <c r="L29">
        <v>0</v>
      </c>
      <c r="M29">
        <v>0</v>
      </c>
    </row>
    <row r="30" spans="1:13" s="6" customFormat="1" x14ac:dyDescent="0.25">
      <c r="A30" s="6" t="s">
        <v>16</v>
      </c>
      <c r="B30" s="6">
        <v>6.7960431926300691E-2</v>
      </c>
      <c r="C30" s="6">
        <v>7.7787992362633507E-2</v>
      </c>
      <c r="D30" s="6">
        <v>3.2834491969453103</v>
      </c>
      <c r="E30" s="6">
        <v>0.40209627569953399</v>
      </c>
      <c r="F30" s="6">
        <v>6.22770814226027</v>
      </c>
      <c r="G30" s="6">
        <v>1.66664717371727E-2</v>
      </c>
      <c r="H30" s="6">
        <v>19.461423752370699</v>
      </c>
      <c r="I30" s="6">
        <v>7.16199873567325</v>
      </c>
      <c r="J30" s="6">
        <v>5.4707969754431796</v>
      </c>
      <c r="K30" s="6">
        <v>7.8211533423075892</v>
      </c>
      <c r="L30" s="6">
        <v>2.8393473959018198</v>
      </c>
      <c r="M30" s="6">
        <v>4.22197852937781</v>
      </c>
    </row>
    <row r="31" spans="1:13" x14ac:dyDescent="0.25">
      <c r="A31" t="s">
        <v>86</v>
      </c>
      <c r="B31">
        <v>0.324699841425659</v>
      </c>
      <c r="C31">
        <v>0.36772505480517603</v>
      </c>
      <c r="D31">
        <v>3.8012396835724799E-2</v>
      </c>
      <c r="E31">
        <v>0.42276960606969</v>
      </c>
      <c r="F31">
        <v>0.20253745032100301</v>
      </c>
      <c r="G31">
        <v>0</v>
      </c>
      <c r="H31">
        <v>0.122772219889679</v>
      </c>
      <c r="I31">
        <v>0.154948739796059</v>
      </c>
      <c r="J31">
        <v>0.143202221994917</v>
      </c>
      <c r="K31">
        <v>0.105703470145546</v>
      </c>
      <c r="L31">
        <v>0.25240781662427797</v>
      </c>
      <c r="M31">
        <v>4.9883742022723901E-2</v>
      </c>
    </row>
    <row r="32" spans="1:13" s="6" customFormat="1" x14ac:dyDescent="0.25">
      <c r="A32" s="6" t="s">
        <v>4</v>
      </c>
      <c r="B32" s="6">
        <v>10.318658914143301</v>
      </c>
      <c r="C32" s="6">
        <v>10.805459302736701</v>
      </c>
      <c r="D32" s="6">
        <v>7.9613711859182894</v>
      </c>
      <c r="E32" s="6">
        <v>30.385660978055302</v>
      </c>
      <c r="F32" s="6">
        <v>13.4413533068379</v>
      </c>
      <c r="G32" s="6">
        <v>1.3900422217284001</v>
      </c>
      <c r="H32" s="6">
        <v>14.163397084159801</v>
      </c>
      <c r="I32" s="6">
        <v>11.055300552455801</v>
      </c>
      <c r="J32" s="6">
        <v>12.0006609333323</v>
      </c>
      <c r="K32" s="6">
        <v>25.7482811892996</v>
      </c>
      <c r="L32" s="6">
        <v>33.071517686186802</v>
      </c>
      <c r="M32" s="6">
        <v>25.858742434986198</v>
      </c>
    </row>
    <row r="33" spans="1:13" x14ac:dyDescent="0.25">
      <c r="A33" t="s">
        <v>87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2.3454126912886702E-2</v>
      </c>
      <c r="I33">
        <v>2.74853640436468E-2</v>
      </c>
      <c r="J33">
        <v>0</v>
      </c>
      <c r="K33">
        <v>0</v>
      </c>
      <c r="L33">
        <v>0</v>
      </c>
      <c r="M33">
        <v>0</v>
      </c>
    </row>
    <row r="34" spans="1:13" x14ac:dyDescent="0.25">
      <c r="A34" t="s">
        <v>88</v>
      </c>
      <c r="B34">
        <v>0.11704296609529601</v>
      </c>
      <c r="C34">
        <v>0.19093416307191899</v>
      </c>
      <c r="D34">
        <v>3.7669942810177701E-2</v>
      </c>
      <c r="E34">
        <v>9.1996320147194097E-2</v>
      </c>
      <c r="F34">
        <v>6.3691022113522899E-2</v>
      </c>
      <c r="G34">
        <v>0</v>
      </c>
      <c r="H34">
        <v>0.13782919025350698</v>
      </c>
      <c r="I34">
        <v>0.59746310089877097</v>
      </c>
      <c r="J34">
        <v>0.15343095213741101</v>
      </c>
      <c r="K34">
        <v>0.16894486254031599</v>
      </c>
      <c r="L34">
        <v>5.3881211172654001E-2</v>
      </c>
      <c r="M34">
        <v>5.15327913457891E-2</v>
      </c>
    </row>
    <row r="35" spans="1:13" x14ac:dyDescent="0.25">
      <c r="A35" t="s">
        <v>89</v>
      </c>
      <c r="B35">
        <v>0</v>
      </c>
      <c r="C35">
        <v>0</v>
      </c>
      <c r="D35">
        <v>0.71093455703571806</v>
      </c>
      <c r="E35">
        <v>0</v>
      </c>
      <c r="F35">
        <v>4.71313563640069E-2</v>
      </c>
      <c r="G35">
        <v>0</v>
      </c>
      <c r="H35">
        <v>1.0971319367028101</v>
      </c>
      <c r="I35">
        <v>0.44320149520380403</v>
      </c>
      <c r="J35">
        <v>0.53661491978315101</v>
      </c>
      <c r="K35">
        <v>0.23218625493508699</v>
      </c>
      <c r="L35">
        <v>0.18858423910428898</v>
      </c>
      <c r="M35">
        <v>0.56644844247291404</v>
      </c>
    </row>
    <row r="36" spans="1:13" x14ac:dyDescent="0.25">
      <c r="A36" t="s">
        <v>90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2.0848112811454898E-2</v>
      </c>
      <c r="I36">
        <v>8.5891762636396106E-3</v>
      </c>
      <c r="J36">
        <v>0</v>
      </c>
      <c r="K36">
        <v>0</v>
      </c>
      <c r="L36">
        <v>0</v>
      </c>
      <c r="M36">
        <v>0</v>
      </c>
    </row>
    <row r="37" spans="1:13" x14ac:dyDescent="0.25">
      <c r="A37" t="s">
        <v>91</v>
      </c>
      <c r="B37">
        <v>0</v>
      </c>
      <c r="C37">
        <v>0</v>
      </c>
      <c r="D37">
        <v>3.6985034759083601E-2</v>
      </c>
      <c r="E37">
        <v>0</v>
      </c>
      <c r="F37">
        <v>0</v>
      </c>
      <c r="G37">
        <v>0</v>
      </c>
      <c r="H37">
        <v>4.1406668500528397E-2</v>
      </c>
      <c r="I37">
        <v>3.4013138004012899E-2</v>
      </c>
      <c r="J37">
        <v>0</v>
      </c>
      <c r="K37">
        <v>5.4206907766946401E-2</v>
      </c>
      <c r="L37">
        <v>4.4901009310544998E-2</v>
      </c>
      <c r="M37">
        <v>4.5348856384294497E-3</v>
      </c>
    </row>
    <row r="38" spans="1:13" s="6" customFormat="1" x14ac:dyDescent="0.25">
      <c r="A38" s="6" t="s">
        <v>9</v>
      </c>
      <c r="B38" s="6">
        <v>6.8640036245563696</v>
      </c>
      <c r="C38" s="6">
        <v>6.2371826603493403</v>
      </c>
      <c r="D38" s="6">
        <v>1.6632992020821202</v>
      </c>
      <c r="E38" s="6">
        <v>12.821599495570702</v>
      </c>
      <c r="F38" s="6">
        <v>0.80760216039947008</v>
      </c>
      <c r="G38" s="6">
        <v>1.4619712050151499E-2</v>
      </c>
      <c r="H38" s="6">
        <v>1.65047559757351E-2</v>
      </c>
      <c r="I38" s="6">
        <v>1.58143913366133</v>
      </c>
      <c r="J38" s="6">
        <v>4.0474298348453503</v>
      </c>
      <c r="K38" s="6">
        <v>0</v>
      </c>
      <c r="L38" s="6">
        <v>8.6274082175261502E-2</v>
      </c>
      <c r="M38" s="6">
        <v>0.197061394106298</v>
      </c>
    </row>
    <row r="39" spans="1:13" x14ac:dyDescent="0.25">
      <c r="A39" t="s">
        <v>92</v>
      </c>
      <c r="B39">
        <v>0</v>
      </c>
      <c r="C39">
        <v>0</v>
      </c>
      <c r="D39">
        <v>3.6985034759083601E-2</v>
      </c>
      <c r="E39">
        <v>0</v>
      </c>
      <c r="F39">
        <v>1.9107306634056898E-2</v>
      </c>
      <c r="G39">
        <v>0</v>
      </c>
      <c r="H39">
        <v>0.48529773711108898</v>
      </c>
      <c r="I39">
        <v>0.18209053678916001</v>
      </c>
      <c r="J39">
        <v>0.14713634897279901</v>
      </c>
      <c r="K39">
        <v>1.26482784789542E-2</v>
      </c>
      <c r="L39">
        <v>0.26202946147653799</v>
      </c>
      <c r="M39">
        <v>0.16655398162959101</v>
      </c>
    </row>
    <row r="40" spans="1:13" x14ac:dyDescent="0.25">
      <c r="A40" t="s">
        <v>93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9.5553850385834901E-3</v>
      </c>
      <c r="I40">
        <v>0</v>
      </c>
      <c r="J40">
        <v>0</v>
      </c>
      <c r="K40">
        <v>0</v>
      </c>
      <c r="L40">
        <v>1.8281125219293301E-2</v>
      </c>
      <c r="M40">
        <v>1.40169192460546E-2</v>
      </c>
    </row>
    <row r="41" spans="1:13" s="5" customFormat="1" x14ac:dyDescent="0.25">
      <c r="A41" s="5" t="s">
        <v>14</v>
      </c>
      <c r="B41" s="5">
        <v>0</v>
      </c>
      <c r="C41" s="5">
        <v>0</v>
      </c>
      <c r="D41" s="5">
        <v>8.6983322488955905E-2</v>
      </c>
      <c r="E41" s="5">
        <v>0</v>
      </c>
      <c r="F41" s="5">
        <v>0</v>
      </c>
      <c r="G41" s="5">
        <v>40.3992350966655</v>
      </c>
      <c r="H41" s="5">
        <v>0.49485312214967203</v>
      </c>
      <c r="I41" s="5">
        <v>3.9510210812742197E-2</v>
      </c>
      <c r="J41" s="5">
        <v>5.9011904668235096E-2</v>
      </c>
      <c r="K41" s="5">
        <v>1.3307795856785301</v>
      </c>
      <c r="L41" s="5">
        <v>0.23765462785081298</v>
      </c>
      <c r="M41" s="5">
        <v>0.10306558269157801</v>
      </c>
    </row>
    <row r="42" spans="1:13" x14ac:dyDescent="0.25">
      <c r="A42" t="s">
        <v>94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2.8033838492109296E-2</v>
      </c>
    </row>
    <row r="43" spans="1:13" x14ac:dyDescent="0.25">
      <c r="A43" t="s">
        <v>95</v>
      </c>
      <c r="B43">
        <v>2.6429056860227999E-2</v>
      </c>
      <c r="C43">
        <v>1.4143271338660602E-2</v>
      </c>
      <c r="D43">
        <v>0.24656689839389098</v>
      </c>
      <c r="E43">
        <v>0</v>
      </c>
      <c r="F43">
        <v>0</v>
      </c>
      <c r="G43">
        <v>0</v>
      </c>
      <c r="H43">
        <v>0.18531655832404301</v>
      </c>
      <c r="I43">
        <v>0.36589890883104703</v>
      </c>
      <c r="J43">
        <v>0</v>
      </c>
      <c r="K43">
        <v>0.23760694571178198</v>
      </c>
      <c r="L43">
        <v>0</v>
      </c>
      <c r="M43">
        <v>0.151300275391237</v>
      </c>
    </row>
    <row r="44" spans="1:13" x14ac:dyDescent="0.25">
      <c r="A44" t="s">
        <v>96</v>
      </c>
      <c r="B44">
        <v>6.4184852374839507E-2</v>
      </c>
      <c r="C44">
        <v>0.13436107771727601</v>
      </c>
      <c r="D44">
        <v>0.192801616383001</v>
      </c>
      <c r="E44">
        <v>1.0615755145075101</v>
      </c>
      <c r="F44">
        <v>0.78976867420768404</v>
      </c>
      <c r="G44">
        <v>0.15613852469561801</v>
      </c>
      <c r="H44">
        <v>0.23280392639457903</v>
      </c>
      <c r="I44">
        <v>0.39304070582414902</v>
      </c>
      <c r="J44">
        <v>0.52009158647604503</v>
      </c>
      <c r="K44">
        <v>0.71372428559812795</v>
      </c>
      <c r="L44">
        <v>0.28897006706286499</v>
      </c>
      <c r="M44">
        <v>0.218911297636912</v>
      </c>
    </row>
    <row r="45" spans="1:13" x14ac:dyDescent="0.25">
      <c r="A45" t="s">
        <v>97</v>
      </c>
      <c r="B45">
        <v>9.0613909235067597E-2</v>
      </c>
      <c r="C45">
        <v>0.123753624213281</v>
      </c>
      <c r="D45">
        <v>1.0616074791959199E-2</v>
      </c>
      <c r="E45">
        <v>0</v>
      </c>
      <c r="F45">
        <v>0</v>
      </c>
      <c r="G45">
        <v>0</v>
      </c>
      <c r="H45">
        <v>7.0941494983422893E-2</v>
      </c>
      <c r="I45">
        <v>1.58040843250969E-2</v>
      </c>
      <c r="J45">
        <v>0</v>
      </c>
      <c r="K45">
        <v>3.7944835436862501E-2</v>
      </c>
      <c r="L45">
        <v>0</v>
      </c>
      <c r="M45">
        <v>1.5665968569119899E-2</v>
      </c>
    </row>
    <row r="46" spans="1:13" x14ac:dyDescent="0.25">
      <c r="A46" t="s">
        <v>98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1.54605172745513E-2</v>
      </c>
      <c r="J46">
        <v>0</v>
      </c>
      <c r="K46">
        <v>0</v>
      </c>
      <c r="L46">
        <v>0</v>
      </c>
      <c r="M46">
        <v>0</v>
      </c>
    </row>
    <row r="47" spans="1:13" x14ac:dyDescent="0.25">
      <c r="A47" t="s">
        <v>99</v>
      </c>
      <c r="B47">
        <v>0</v>
      </c>
      <c r="C47">
        <v>0</v>
      </c>
      <c r="D47">
        <v>0.43765624464915603</v>
      </c>
      <c r="E47">
        <v>0</v>
      </c>
      <c r="F47">
        <v>3.6940792825843297E-2</v>
      </c>
      <c r="G47">
        <v>0</v>
      </c>
      <c r="H47">
        <v>0.61357154232601196</v>
      </c>
      <c r="I47">
        <v>0.405065552593244</v>
      </c>
      <c r="J47">
        <v>0.45321142785204499</v>
      </c>
      <c r="K47">
        <v>0.25567591496743097</v>
      </c>
      <c r="L47">
        <v>0.25240781662427797</v>
      </c>
      <c r="M47">
        <v>0.49966194488877202</v>
      </c>
    </row>
    <row r="48" spans="1:13" x14ac:dyDescent="0.25">
      <c r="A48" t="s">
        <v>100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1.07136135281088E-2</v>
      </c>
      <c r="I48">
        <v>0</v>
      </c>
      <c r="J48">
        <v>0</v>
      </c>
      <c r="K48">
        <v>0</v>
      </c>
      <c r="L48">
        <v>0</v>
      </c>
      <c r="M48">
        <v>5.7716726307283804E-3</v>
      </c>
    </row>
    <row r="49" spans="1:13" x14ac:dyDescent="0.25">
      <c r="A49" t="s">
        <v>101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1.0424056405727401E-2</v>
      </c>
      <c r="I49">
        <v>0</v>
      </c>
      <c r="J49">
        <v>0</v>
      </c>
      <c r="K49">
        <v>0</v>
      </c>
      <c r="L49">
        <v>0</v>
      </c>
      <c r="M49">
        <v>0</v>
      </c>
    </row>
    <row r="50" spans="1:13" x14ac:dyDescent="0.25">
      <c r="A50" t="s">
        <v>102</v>
      </c>
      <c r="B50">
        <v>0</v>
      </c>
      <c r="C50">
        <v>0</v>
      </c>
      <c r="D50">
        <v>1.0273620766412099E-2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1.2367869922989399E-2</v>
      </c>
    </row>
    <row r="51" spans="1:13" s="6" customFormat="1" x14ac:dyDescent="0.25">
      <c r="A51" s="6" t="s">
        <v>7</v>
      </c>
      <c r="B51" s="6">
        <v>3.6736389035717001</v>
      </c>
      <c r="C51" s="6">
        <v>4.2359097659288603</v>
      </c>
      <c r="D51" s="6">
        <v>4.4847779185644301</v>
      </c>
      <c r="E51" s="6">
        <v>2.5386849694551499</v>
      </c>
      <c r="F51" s="6">
        <v>1.46489350861103</v>
      </c>
      <c r="G51" s="6">
        <v>2.8008444345680199</v>
      </c>
      <c r="H51" s="6">
        <v>12.947836284402999</v>
      </c>
      <c r="I51" s="6">
        <v>10.796594563394999</v>
      </c>
      <c r="J51" s="6">
        <v>7.22305713139197</v>
      </c>
      <c r="K51" s="6">
        <v>16.682175865277802</v>
      </c>
      <c r="L51" s="6">
        <v>13.915143506832999</v>
      </c>
      <c r="M51" s="6">
        <v>40.692765620619696</v>
      </c>
    </row>
    <row r="52" spans="1:13" s="6" customFormat="1" x14ac:dyDescent="0.25">
      <c r="A52" s="6" t="s">
        <v>11</v>
      </c>
      <c r="B52" s="6">
        <v>5.2254020992222303</v>
      </c>
      <c r="C52" s="6">
        <v>5.95078141574146</v>
      </c>
      <c r="D52" s="6">
        <v>0.53696791205780603</v>
      </c>
      <c r="E52" s="6">
        <v>6.8315020208180393</v>
      </c>
      <c r="F52" s="6">
        <v>23.9503719555691</v>
      </c>
      <c r="G52" s="6">
        <v>1.8713231424193903E-2</v>
      </c>
      <c r="H52" s="6">
        <v>2.3847924599325299</v>
      </c>
      <c r="I52" s="6">
        <v>1.8154082950828698</v>
      </c>
      <c r="J52" s="6">
        <v>1.1141447601362799</v>
      </c>
      <c r="K52" s="6">
        <v>1.3831795965199198</v>
      </c>
      <c r="L52" s="6">
        <v>1.5766668697902799</v>
      </c>
      <c r="M52" s="6">
        <v>1.1625797727610001</v>
      </c>
    </row>
    <row r="53" spans="1:13" x14ac:dyDescent="0.25">
      <c r="A53" t="s">
        <v>103</v>
      </c>
      <c r="B53">
        <v>5.2858113720456103E-2</v>
      </c>
      <c r="C53">
        <v>7.7787992362633507E-2</v>
      </c>
      <c r="D53">
        <v>8.5271052361220498E-2</v>
      </c>
      <c r="E53">
        <v>0</v>
      </c>
      <c r="F53">
        <v>4.9678997248547796E-2</v>
      </c>
      <c r="G53">
        <v>0</v>
      </c>
      <c r="H53">
        <v>0</v>
      </c>
      <c r="I53">
        <v>3.4356705054558401E-2</v>
      </c>
      <c r="J53">
        <v>0</v>
      </c>
      <c r="K53">
        <v>8.49241555015494E-2</v>
      </c>
      <c r="L53">
        <v>2.2450504655272499E-2</v>
      </c>
      <c r="M53">
        <v>2.9270625484408199E-2</v>
      </c>
    </row>
    <row r="54" spans="1:13" x14ac:dyDescent="0.25">
      <c r="A54" t="s">
        <v>104</v>
      </c>
      <c r="B54">
        <v>0</v>
      </c>
      <c r="C54">
        <v>0</v>
      </c>
      <c r="D54">
        <v>6.9518167186055302E-2</v>
      </c>
      <c r="E54">
        <v>0</v>
      </c>
      <c r="F54">
        <v>0</v>
      </c>
      <c r="G54">
        <v>0</v>
      </c>
      <c r="H54">
        <v>0.15114881788304801</v>
      </c>
      <c r="I54">
        <v>0.140518923673144</v>
      </c>
      <c r="J54">
        <v>8.4190317326682002E-2</v>
      </c>
      <c r="K54">
        <v>4.6075871601904503E-2</v>
      </c>
      <c r="L54">
        <v>0</v>
      </c>
      <c r="M54">
        <v>8.2864728484028996E-2</v>
      </c>
    </row>
    <row r="55" spans="1:13" x14ac:dyDescent="0.25">
      <c r="A55" t="s">
        <v>105</v>
      </c>
      <c r="B55">
        <v>4.1531375066072601E-2</v>
      </c>
      <c r="C55">
        <v>8.8395445866629008E-2</v>
      </c>
      <c r="D55">
        <v>6.3353994726207993E-2</v>
      </c>
      <c r="E55">
        <v>0</v>
      </c>
      <c r="F55">
        <v>0</v>
      </c>
      <c r="G55">
        <v>0</v>
      </c>
      <c r="H55">
        <v>0</v>
      </c>
      <c r="I55">
        <v>3.60745403072864E-2</v>
      </c>
      <c r="J55">
        <v>0</v>
      </c>
      <c r="K55">
        <v>0</v>
      </c>
      <c r="L55">
        <v>4.9070388746524203E-2</v>
      </c>
      <c r="M55">
        <v>1.27801322537557E-2</v>
      </c>
    </row>
    <row r="56" spans="1:13" x14ac:dyDescent="0.25">
      <c r="A56" t="s">
        <v>106</v>
      </c>
      <c r="B56">
        <v>0</v>
      </c>
      <c r="C56">
        <v>0</v>
      </c>
      <c r="D56">
        <v>7.6024793671449598E-2</v>
      </c>
      <c r="E56">
        <v>0</v>
      </c>
      <c r="F56">
        <v>0</v>
      </c>
      <c r="G56">
        <v>0</v>
      </c>
      <c r="H56">
        <v>0.24091152582125602</v>
      </c>
      <c r="I56">
        <v>0.13708325316768799</v>
      </c>
      <c r="J56">
        <v>0.24391587262870498</v>
      </c>
      <c r="K56">
        <v>7.9503464724854797E-2</v>
      </c>
      <c r="L56">
        <v>0.16549229145886601</v>
      </c>
      <c r="M56">
        <v>0.278689335598028</v>
      </c>
    </row>
    <row r="57" spans="1:13" x14ac:dyDescent="0.25">
      <c r="A57" t="s">
        <v>107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1.53586238673015E-2</v>
      </c>
      <c r="L57">
        <v>0</v>
      </c>
      <c r="M57">
        <v>0</v>
      </c>
    </row>
    <row r="58" spans="1:13" x14ac:dyDescent="0.25">
      <c r="A58" t="s">
        <v>108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4.81082242612982E-3</v>
      </c>
      <c r="M58">
        <v>0</v>
      </c>
    </row>
    <row r="59" spans="1:13" x14ac:dyDescent="0.25">
      <c r="A59" t="s">
        <v>109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0.100186764343936</v>
      </c>
      <c r="I59">
        <v>1.9239754830552701E-2</v>
      </c>
      <c r="J59">
        <v>0</v>
      </c>
      <c r="K59">
        <v>7.9503464724854797E-2</v>
      </c>
      <c r="L59">
        <v>8.3387588719583596E-3</v>
      </c>
      <c r="M59">
        <v>8.2452466153262599E-3</v>
      </c>
    </row>
    <row r="60" spans="1:13" x14ac:dyDescent="0.25">
      <c r="A60" t="s">
        <v>110</v>
      </c>
      <c r="B60">
        <v>0</v>
      </c>
      <c r="C60">
        <v>0</v>
      </c>
      <c r="D60">
        <v>3.9039758912366003E-2</v>
      </c>
      <c r="E60">
        <v>0</v>
      </c>
      <c r="F60">
        <v>0</v>
      </c>
      <c r="G60">
        <v>0</v>
      </c>
      <c r="H60">
        <v>0</v>
      </c>
      <c r="I60">
        <v>0.147733831734601</v>
      </c>
      <c r="J60">
        <v>0.12038428552319999</v>
      </c>
      <c r="K60">
        <v>4.69793200646869E-2</v>
      </c>
      <c r="L60">
        <v>0.17575537930127602</v>
      </c>
      <c r="M60">
        <v>0.111310829306905</v>
      </c>
    </row>
    <row r="61" spans="1:13" x14ac:dyDescent="0.25">
      <c r="A61" t="s">
        <v>111</v>
      </c>
      <c r="B61">
        <v>0</v>
      </c>
      <c r="C61">
        <v>0</v>
      </c>
      <c r="D61">
        <v>0.15410431149618201</v>
      </c>
      <c r="E61">
        <v>0</v>
      </c>
      <c r="F61">
        <v>0</v>
      </c>
      <c r="G61">
        <v>0</v>
      </c>
      <c r="H61">
        <v>0</v>
      </c>
      <c r="I61">
        <v>2.9890333397465902E-2</v>
      </c>
      <c r="J61">
        <v>5.9798730063811499E-2</v>
      </c>
      <c r="K61">
        <v>0</v>
      </c>
      <c r="L61">
        <v>0.13598591391193601</v>
      </c>
      <c r="M61">
        <v>0.13769561847594899</v>
      </c>
    </row>
    <row r="62" spans="1:13" x14ac:dyDescent="0.25">
      <c r="A62" t="s">
        <v>112</v>
      </c>
      <c r="B62">
        <v>0</v>
      </c>
      <c r="C62">
        <v>0</v>
      </c>
      <c r="D62">
        <v>6.7463443032772893E-2</v>
      </c>
      <c r="E62">
        <v>0</v>
      </c>
      <c r="F62">
        <v>7.6429226536227392E-3</v>
      </c>
      <c r="G62">
        <v>0</v>
      </c>
      <c r="H62">
        <v>0.37468691636142498</v>
      </c>
      <c r="I62">
        <v>5.4627161036747897E-2</v>
      </c>
      <c r="J62">
        <v>1.1015555538070499E-2</v>
      </c>
      <c r="K62">
        <v>0.158103480986927</v>
      </c>
      <c r="L62">
        <v>0.26523667642729098</v>
      </c>
      <c r="M62">
        <v>4.3287544730462896E-2</v>
      </c>
    </row>
    <row r="63" spans="1:13" x14ac:dyDescent="0.25">
      <c r="A63" t="s">
        <v>113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0.285792879790361</v>
      </c>
      <c r="I63">
        <v>3.1264601599648202E-2</v>
      </c>
      <c r="J63">
        <v>3.6980793592094004E-2</v>
      </c>
      <c r="K63">
        <v>2.4393108495125899E-2</v>
      </c>
      <c r="L63">
        <v>1.8601846714368601E-2</v>
      </c>
      <c r="M63">
        <v>7.0084596230273206E-3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F15" sqref="F15"/>
    </sheetView>
  </sheetViews>
  <sheetFormatPr defaultColWidth="11.25" defaultRowHeight="15.75" x14ac:dyDescent="0.25"/>
  <cols>
    <col min="1" max="1" width="13.25" customWidth="1"/>
    <col min="2" max="2" width="10.25" bestFit="1" customWidth="1"/>
    <col min="3" max="3" width="8.75" bestFit="1" customWidth="1"/>
    <col min="4" max="4" width="14.75" bestFit="1" customWidth="1"/>
    <col min="5" max="5" width="12.75" bestFit="1" customWidth="1"/>
    <col min="6" max="6" width="16.5" bestFit="1" customWidth="1"/>
    <col min="7" max="7" width="12.75" bestFit="1" customWidth="1"/>
    <col min="8" max="8" width="14.75" bestFit="1" customWidth="1"/>
    <col min="9" max="9" width="12.75" bestFit="1" customWidth="1"/>
    <col min="10" max="10" width="26" bestFit="1" customWidth="1"/>
    <col min="11" max="11" width="4" bestFit="1" customWidth="1"/>
    <col min="12" max="12" width="7.25" bestFit="1" customWidth="1"/>
    <col min="13" max="13" width="5.75" bestFit="1" customWidth="1"/>
    <col min="14" max="14" width="4.75" bestFit="1" customWidth="1"/>
  </cols>
  <sheetData>
    <row r="1" spans="1:10" x14ac:dyDescent="0.25">
      <c r="A1" t="s">
        <v>683</v>
      </c>
    </row>
    <row r="2" spans="1:10" ht="37.15" customHeight="1" x14ac:dyDescent="0.25">
      <c r="A2" s="35" t="s">
        <v>684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x14ac:dyDescent="0.25">
      <c r="A3" t="s">
        <v>27</v>
      </c>
      <c r="B3" t="s">
        <v>28</v>
      </c>
      <c r="C3" t="s">
        <v>29</v>
      </c>
      <c r="D3" t="s">
        <v>676</v>
      </c>
      <c r="E3" t="s">
        <v>677</v>
      </c>
      <c r="F3" t="s">
        <v>678</v>
      </c>
      <c r="G3" t="s">
        <v>679</v>
      </c>
      <c r="H3" t="s">
        <v>680</v>
      </c>
      <c r="I3" t="s">
        <v>677</v>
      </c>
      <c r="J3" t="s">
        <v>670</v>
      </c>
    </row>
    <row r="4" spans="1:10" x14ac:dyDescent="0.25">
      <c r="A4" t="s">
        <v>1</v>
      </c>
      <c r="B4" t="s">
        <v>22</v>
      </c>
      <c r="C4" s="1">
        <v>43367</v>
      </c>
      <c r="D4" s="9" t="s">
        <v>2</v>
      </c>
      <c r="E4" s="3">
        <v>29.78</v>
      </c>
      <c r="F4" s="3" t="s">
        <v>3</v>
      </c>
      <c r="G4" s="3">
        <v>27.95</v>
      </c>
      <c r="H4" s="7" t="s">
        <v>4</v>
      </c>
      <c r="I4" s="3">
        <v>10.32</v>
      </c>
      <c r="J4">
        <v>68.050000000000011</v>
      </c>
    </row>
    <row r="5" spans="1:10" x14ac:dyDescent="0.25">
      <c r="A5" t="s">
        <v>5</v>
      </c>
      <c r="B5" t="s">
        <v>22</v>
      </c>
      <c r="C5" s="1">
        <v>43367</v>
      </c>
      <c r="D5" s="9" t="s">
        <v>2</v>
      </c>
      <c r="E5" s="3">
        <v>29.59</v>
      </c>
      <c r="F5" s="3" t="s">
        <v>3</v>
      </c>
      <c r="G5" s="3">
        <v>25.48</v>
      </c>
      <c r="H5" s="7" t="s">
        <v>4</v>
      </c>
      <c r="I5" s="3">
        <v>10.8</v>
      </c>
      <c r="J5">
        <v>65.87</v>
      </c>
    </row>
    <row r="6" spans="1:10" x14ac:dyDescent="0.25">
      <c r="A6" t="s">
        <v>6</v>
      </c>
      <c r="B6" t="s">
        <v>23</v>
      </c>
      <c r="C6" s="1">
        <v>43367</v>
      </c>
      <c r="D6" t="s">
        <v>3</v>
      </c>
      <c r="E6" s="3">
        <v>72.77</v>
      </c>
      <c r="F6" s="7" t="s">
        <v>4</v>
      </c>
      <c r="G6" s="3">
        <v>7.96</v>
      </c>
      <c r="H6" s="11" t="s">
        <v>7</v>
      </c>
      <c r="I6" s="3">
        <v>4.4800000000000004</v>
      </c>
      <c r="J6">
        <v>85.21</v>
      </c>
    </row>
    <row r="7" spans="1:10" x14ac:dyDescent="0.25">
      <c r="A7" t="s">
        <v>8</v>
      </c>
      <c r="B7" t="s">
        <v>26</v>
      </c>
      <c r="C7" s="1">
        <v>43515</v>
      </c>
      <c r="D7" s="6" t="s">
        <v>4</v>
      </c>
      <c r="E7" s="3">
        <v>30.38</v>
      </c>
      <c r="F7" s="3" t="s">
        <v>3</v>
      </c>
      <c r="G7" s="3">
        <v>30.07</v>
      </c>
      <c r="H7" s="10" t="s">
        <v>9</v>
      </c>
      <c r="I7" s="3">
        <v>12.82</v>
      </c>
      <c r="J7">
        <v>73.27000000000001</v>
      </c>
    </row>
    <row r="8" spans="1:10" x14ac:dyDescent="0.25">
      <c r="A8" t="s">
        <v>10</v>
      </c>
      <c r="B8" t="s">
        <v>24</v>
      </c>
      <c r="C8" s="1">
        <v>43515</v>
      </c>
      <c r="D8" t="s">
        <v>3</v>
      </c>
      <c r="E8" s="3">
        <v>42.64</v>
      </c>
      <c r="F8" s="15" t="s">
        <v>11</v>
      </c>
      <c r="G8" s="3">
        <v>23.95</v>
      </c>
      <c r="H8" s="7" t="s">
        <v>4</v>
      </c>
      <c r="I8" s="3">
        <v>13.44</v>
      </c>
      <c r="J8">
        <v>80.03</v>
      </c>
    </row>
    <row r="9" spans="1:10" x14ac:dyDescent="0.25">
      <c r="A9" t="s">
        <v>12</v>
      </c>
      <c r="B9" t="s">
        <v>24</v>
      </c>
      <c r="C9" s="1">
        <v>43515</v>
      </c>
      <c r="D9" s="14" t="s">
        <v>13</v>
      </c>
      <c r="E9" s="3">
        <v>45.8</v>
      </c>
      <c r="F9" s="13" t="s">
        <v>14</v>
      </c>
      <c r="G9" s="3">
        <v>40.4</v>
      </c>
      <c r="H9" s="3" t="s">
        <v>3</v>
      </c>
      <c r="I9" s="3">
        <v>9.3800000000000008</v>
      </c>
      <c r="J9">
        <v>95.579999999999984</v>
      </c>
    </row>
    <row r="10" spans="1:10" x14ac:dyDescent="0.25">
      <c r="A10" t="s">
        <v>15</v>
      </c>
      <c r="B10" t="s">
        <v>23</v>
      </c>
      <c r="C10" s="1">
        <v>43656</v>
      </c>
      <c r="D10" t="s">
        <v>3</v>
      </c>
      <c r="E10" s="3">
        <v>31.72</v>
      </c>
      <c r="F10" s="8" t="s">
        <v>16</v>
      </c>
      <c r="G10" s="3">
        <v>19.46</v>
      </c>
      <c r="H10" s="7" t="s">
        <v>4</v>
      </c>
      <c r="I10" s="3">
        <v>14.16</v>
      </c>
      <c r="J10">
        <v>65.34</v>
      </c>
    </row>
    <row r="11" spans="1:10" x14ac:dyDescent="0.25">
      <c r="A11" t="s">
        <v>17</v>
      </c>
      <c r="B11" t="s">
        <v>22</v>
      </c>
      <c r="C11" s="1">
        <v>43656</v>
      </c>
      <c r="D11" t="s">
        <v>3</v>
      </c>
      <c r="E11" s="3">
        <v>49.36</v>
      </c>
      <c r="F11" s="7" t="s">
        <v>4</v>
      </c>
      <c r="G11" s="3">
        <v>11.05</v>
      </c>
      <c r="H11" s="11" t="s">
        <v>7</v>
      </c>
      <c r="I11" s="3">
        <v>10.8</v>
      </c>
      <c r="J11">
        <v>71.209999999999994</v>
      </c>
    </row>
    <row r="12" spans="1:10" x14ac:dyDescent="0.25">
      <c r="A12" t="s">
        <v>18</v>
      </c>
      <c r="B12" t="s">
        <v>24</v>
      </c>
      <c r="C12" s="1">
        <v>43656</v>
      </c>
      <c r="D12" t="s">
        <v>3</v>
      </c>
      <c r="E12" s="3">
        <v>57.64</v>
      </c>
      <c r="F12" s="7" t="s">
        <v>4</v>
      </c>
      <c r="G12" s="3">
        <v>12</v>
      </c>
      <c r="H12" s="11" t="s">
        <v>7</v>
      </c>
      <c r="I12" s="3">
        <v>7.22</v>
      </c>
      <c r="J12">
        <v>76.86</v>
      </c>
    </row>
    <row r="13" spans="1:10" x14ac:dyDescent="0.25">
      <c r="A13" t="s">
        <v>19</v>
      </c>
      <c r="B13" t="s">
        <v>25</v>
      </c>
      <c r="C13" s="1">
        <v>44334</v>
      </c>
      <c r="D13" t="s">
        <v>3</v>
      </c>
      <c r="E13" s="3">
        <v>36.92</v>
      </c>
      <c r="F13" s="7" t="s">
        <v>4</v>
      </c>
      <c r="G13" s="3">
        <v>25.75</v>
      </c>
      <c r="H13" s="11" t="s">
        <v>7</v>
      </c>
      <c r="I13" s="3">
        <v>16.68</v>
      </c>
      <c r="J13">
        <v>79.349999999999994</v>
      </c>
    </row>
    <row r="14" spans="1:10" x14ac:dyDescent="0.25">
      <c r="A14" t="s">
        <v>20</v>
      </c>
      <c r="B14" t="s">
        <v>22</v>
      </c>
      <c r="C14" s="1">
        <v>44334</v>
      </c>
      <c r="D14" s="6" t="s">
        <v>4</v>
      </c>
      <c r="E14" s="3">
        <v>33.07</v>
      </c>
      <c r="F14" s="3" t="s">
        <v>3</v>
      </c>
      <c r="G14" s="3">
        <v>27.11</v>
      </c>
      <c r="H14" s="11" t="s">
        <v>7</v>
      </c>
      <c r="I14" s="3">
        <v>13.91</v>
      </c>
      <c r="J14">
        <v>74.09</v>
      </c>
    </row>
    <row r="15" spans="1:10" x14ac:dyDescent="0.25">
      <c r="A15" t="s">
        <v>21</v>
      </c>
      <c r="B15" t="s">
        <v>22</v>
      </c>
      <c r="C15" s="1">
        <v>44334</v>
      </c>
      <c r="D15" s="12" t="s">
        <v>7</v>
      </c>
      <c r="E15" s="3">
        <v>40.69</v>
      </c>
      <c r="F15" s="13" t="s">
        <v>4</v>
      </c>
      <c r="G15" s="3">
        <v>25.86</v>
      </c>
      <c r="H15" s="3" t="s">
        <v>3</v>
      </c>
      <c r="I15" s="3">
        <v>14.23</v>
      </c>
      <c r="J15">
        <v>80.78</v>
      </c>
    </row>
  </sheetData>
  <mergeCells count="1"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35"/>
  <sheetViews>
    <sheetView topLeftCell="C1" workbookViewId="0">
      <selection activeCell="F15" sqref="F15"/>
    </sheetView>
  </sheetViews>
  <sheetFormatPr defaultColWidth="11.25" defaultRowHeight="15.75" x14ac:dyDescent="0.25"/>
  <cols>
    <col min="1" max="1" width="17.5" bestFit="1" customWidth="1"/>
    <col min="2" max="2" width="20" bestFit="1" customWidth="1"/>
    <col min="3" max="3" width="32.5" bestFit="1" customWidth="1"/>
    <col min="4" max="4" width="27.25" bestFit="1" customWidth="1"/>
    <col min="5" max="16" width="12.25" bestFit="1" customWidth="1"/>
  </cols>
  <sheetData>
    <row r="1" spans="1:16" x14ac:dyDescent="0.25">
      <c r="A1" t="s">
        <v>671</v>
      </c>
    </row>
    <row r="2" spans="1:16" x14ac:dyDescent="0.25">
      <c r="A2" t="s">
        <v>685</v>
      </c>
    </row>
    <row r="3" spans="1:16" ht="16.899999999999999" customHeight="1" x14ac:dyDescent="0.25">
      <c r="A3" t="s">
        <v>0</v>
      </c>
      <c r="B3" t="s">
        <v>114</v>
      </c>
      <c r="C3" t="s">
        <v>115</v>
      </c>
      <c r="D3" t="s">
        <v>116</v>
      </c>
      <c r="E3" t="s">
        <v>1</v>
      </c>
      <c r="F3" t="s">
        <v>5</v>
      </c>
      <c r="G3" t="s">
        <v>6</v>
      </c>
      <c r="H3" t="s">
        <v>8</v>
      </c>
      <c r="I3" t="s">
        <v>10</v>
      </c>
      <c r="J3" t="s">
        <v>12</v>
      </c>
      <c r="K3" t="s">
        <v>15</v>
      </c>
      <c r="L3" t="s">
        <v>17</v>
      </c>
      <c r="M3" t="s">
        <v>18</v>
      </c>
      <c r="N3" t="s">
        <v>19</v>
      </c>
      <c r="O3" t="s">
        <v>20</v>
      </c>
      <c r="P3" t="s">
        <v>21</v>
      </c>
    </row>
    <row r="4" spans="1:16" x14ac:dyDescent="0.25">
      <c r="A4" t="s">
        <v>3</v>
      </c>
      <c r="B4" t="s">
        <v>117</v>
      </c>
      <c r="C4" t="s">
        <v>118</v>
      </c>
      <c r="D4" t="s">
        <v>59</v>
      </c>
      <c r="E4">
        <v>0.14724760250698499</v>
      </c>
      <c r="F4">
        <v>0.123753624213281</v>
      </c>
      <c r="G4">
        <v>47.680901338995199</v>
      </c>
      <c r="H4">
        <v>1.86059973331404E-2</v>
      </c>
      <c r="I4">
        <v>0.14648935086110298</v>
      </c>
      <c r="J4">
        <v>0</v>
      </c>
      <c r="K4">
        <v>0.14333077557875201</v>
      </c>
      <c r="L4">
        <v>3.6023005249704498</v>
      </c>
      <c r="M4">
        <v>5.23002840439678</v>
      </c>
      <c r="N4">
        <v>6.1434495469205999E-2</v>
      </c>
      <c r="O4">
        <v>0.21776989515614301</v>
      </c>
      <c r="P4">
        <v>0</v>
      </c>
    </row>
    <row r="5" spans="1:16" s="5" customFormat="1" x14ac:dyDescent="0.25">
      <c r="A5" s="5" t="s">
        <v>3</v>
      </c>
      <c r="B5" s="5" t="s">
        <v>119</v>
      </c>
      <c r="C5" s="5" t="s">
        <v>120</v>
      </c>
      <c r="D5" s="5" t="s">
        <v>121</v>
      </c>
      <c r="E5" s="5">
        <v>0.40398701200634296</v>
      </c>
      <c r="F5" s="5">
        <v>0.47379958984513099</v>
      </c>
      <c r="G5" s="5">
        <v>10.7944933392692</v>
      </c>
      <c r="H5" s="5">
        <v>0.42897160518073696</v>
      </c>
      <c r="I5" s="5">
        <v>0.11082237847753</v>
      </c>
      <c r="J5" s="5">
        <v>1.16957696401212E-3</v>
      </c>
      <c r="K5" s="5">
        <v>0.97233281695646501</v>
      </c>
      <c r="L5" s="5">
        <v>3.5236236703955099</v>
      </c>
      <c r="M5" s="5">
        <v>2.7538888845176399</v>
      </c>
      <c r="N5" s="5">
        <v>1.57471067062979</v>
      </c>
      <c r="O5" s="5">
        <v>1.26781207003275</v>
      </c>
      <c r="P5" s="5">
        <v>0.354545604459029</v>
      </c>
    </row>
    <row r="6" spans="1:16" x14ac:dyDescent="0.25">
      <c r="A6" t="s">
        <v>4</v>
      </c>
      <c r="B6" t="s">
        <v>122</v>
      </c>
      <c r="C6" t="s">
        <v>123</v>
      </c>
      <c r="D6" t="s">
        <v>124</v>
      </c>
      <c r="E6">
        <v>0</v>
      </c>
      <c r="F6">
        <v>0</v>
      </c>
      <c r="G6">
        <v>0.104790931817404</v>
      </c>
      <c r="H6">
        <v>0</v>
      </c>
      <c r="I6">
        <v>1.9107306634056898E-2</v>
      </c>
      <c r="J6">
        <v>0</v>
      </c>
      <c r="K6">
        <v>0</v>
      </c>
      <c r="L6">
        <v>0</v>
      </c>
      <c r="M6">
        <v>0.18883809493835199</v>
      </c>
      <c r="N6">
        <v>1.6027175729760499</v>
      </c>
      <c r="O6">
        <v>0.26972677735834499</v>
      </c>
      <c r="P6">
        <v>0.17850958922181401</v>
      </c>
    </row>
    <row r="7" spans="1:16" x14ac:dyDescent="0.25">
      <c r="A7" t="s">
        <v>79</v>
      </c>
      <c r="B7" t="s">
        <v>125</v>
      </c>
      <c r="C7" t="s">
        <v>126</v>
      </c>
      <c r="D7" t="s">
        <v>127</v>
      </c>
      <c r="E7">
        <v>0</v>
      </c>
      <c r="F7">
        <v>0</v>
      </c>
      <c r="G7">
        <v>6.5066264853943399E-3</v>
      </c>
      <c r="H7">
        <v>0</v>
      </c>
      <c r="I7">
        <v>0</v>
      </c>
      <c r="J7">
        <v>0</v>
      </c>
      <c r="K7">
        <v>7.9049094410099691E-2</v>
      </c>
      <c r="L7">
        <v>7.3179781766209498E-2</v>
      </c>
      <c r="M7">
        <v>4.4062222152282199E-2</v>
      </c>
      <c r="N7">
        <v>6.0531047006423498E-2</v>
      </c>
      <c r="O7">
        <v>2.7902770071552997E-2</v>
      </c>
      <c r="P7">
        <v>4.5761118715060799E-2</v>
      </c>
    </row>
    <row r="8" spans="1:16" x14ac:dyDescent="0.25">
      <c r="A8" t="s">
        <v>67</v>
      </c>
      <c r="B8" t="s">
        <v>128</v>
      </c>
      <c r="C8" t="s">
        <v>129</v>
      </c>
      <c r="D8" t="s">
        <v>130</v>
      </c>
      <c r="E8">
        <v>0.17745223891867401</v>
      </c>
      <c r="F8">
        <v>0.20861325224524399</v>
      </c>
      <c r="G8">
        <v>5.65049142152666E-2</v>
      </c>
      <c r="H8">
        <v>0</v>
      </c>
      <c r="I8">
        <v>0</v>
      </c>
      <c r="J8">
        <v>0</v>
      </c>
      <c r="K8">
        <v>0</v>
      </c>
      <c r="L8">
        <v>0</v>
      </c>
      <c r="M8">
        <v>1.1802380933646999E-2</v>
      </c>
      <c r="N8">
        <v>0</v>
      </c>
      <c r="O8">
        <v>0</v>
      </c>
      <c r="P8">
        <v>0</v>
      </c>
    </row>
    <row r="9" spans="1:16" x14ac:dyDescent="0.25">
      <c r="A9" t="s">
        <v>16</v>
      </c>
      <c r="B9" t="s">
        <v>131</v>
      </c>
      <c r="C9" t="s">
        <v>132</v>
      </c>
      <c r="D9" t="s">
        <v>133</v>
      </c>
      <c r="E9">
        <v>0</v>
      </c>
      <c r="F9">
        <v>0</v>
      </c>
      <c r="G9">
        <v>9.2462586897709004E-2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5">
      <c r="A10" t="s">
        <v>7</v>
      </c>
      <c r="B10" t="s">
        <v>134</v>
      </c>
      <c r="C10" t="s">
        <v>135</v>
      </c>
      <c r="D10" t="s">
        <v>136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0.21165603141006997</v>
      </c>
      <c r="N10">
        <v>0</v>
      </c>
      <c r="O10">
        <v>0</v>
      </c>
      <c r="P10">
        <v>0</v>
      </c>
    </row>
    <row r="11" spans="1:16" x14ac:dyDescent="0.25">
      <c r="A11" t="s">
        <v>3</v>
      </c>
      <c r="B11" t="s">
        <v>117</v>
      </c>
      <c r="C11" t="s">
        <v>137</v>
      </c>
      <c r="D11" t="s">
        <v>138</v>
      </c>
      <c r="E11">
        <v>0</v>
      </c>
      <c r="F11">
        <v>0</v>
      </c>
      <c r="G11">
        <v>2.8081230094859799E-2</v>
      </c>
      <c r="H11">
        <v>6.2019991110467895E-3</v>
      </c>
      <c r="I11">
        <v>0</v>
      </c>
      <c r="J11">
        <v>3.3040549233342299E-2</v>
      </c>
      <c r="K11">
        <v>0</v>
      </c>
      <c r="L11">
        <v>7.0431245361844808E-2</v>
      </c>
      <c r="M11">
        <v>0.12982619027011702</v>
      </c>
      <c r="N11">
        <v>8.4020707038767004E-2</v>
      </c>
      <c r="O11">
        <v>0</v>
      </c>
      <c r="P11">
        <v>2.2262165861380898E-2</v>
      </c>
    </row>
    <row r="12" spans="1:16" x14ac:dyDescent="0.25">
      <c r="A12" t="s">
        <v>3</v>
      </c>
      <c r="B12" t="s">
        <v>119</v>
      </c>
      <c r="C12" t="s">
        <v>139</v>
      </c>
      <c r="D12" t="s">
        <v>140</v>
      </c>
      <c r="E12">
        <v>0</v>
      </c>
      <c r="F12">
        <v>0</v>
      </c>
      <c r="G12">
        <v>7.5339885620355502E-3</v>
      </c>
      <c r="H12">
        <v>0.45067860206939997</v>
      </c>
      <c r="I12">
        <v>0.15285845307245499</v>
      </c>
      <c r="J12">
        <v>0</v>
      </c>
      <c r="K12">
        <v>0.157808631697818</v>
      </c>
      <c r="L12">
        <v>0</v>
      </c>
      <c r="M12">
        <v>0</v>
      </c>
      <c r="N12">
        <v>0</v>
      </c>
      <c r="O12">
        <v>0</v>
      </c>
      <c r="P12">
        <v>2.2262165861380898E-2</v>
      </c>
    </row>
    <row r="13" spans="1:16" x14ac:dyDescent="0.25">
      <c r="A13" t="s">
        <v>67</v>
      </c>
      <c r="B13" t="s">
        <v>141</v>
      </c>
      <c r="C13" t="s">
        <v>142</v>
      </c>
      <c r="D13" t="s">
        <v>143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4.1406668500528397E-2</v>
      </c>
      <c r="L13">
        <v>0.32810653327103301</v>
      </c>
      <c r="M13">
        <v>0</v>
      </c>
      <c r="N13">
        <v>0</v>
      </c>
      <c r="O13">
        <v>0</v>
      </c>
      <c r="P13">
        <v>7.4207219537936403E-3</v>
      </c>
    </row>
    <row r="14" spans="1:16" x14ac:dyDescent="0.25">
      <c r="A14" t="s">
        <v>65</v>
      </c>
      <c r="B14" t="s">
        <v>144</v>
      </c>
      <c r="C14" t="s">
        <v>145</v>
      </c>
      <c r="D14" t="s">
        <v>54</v>
      </c>
      <c r="E14">
        <v>1.6461526844370598</v>
      </c>
      <c r="F14">
        <v>1.7679089173325799</v>
      </c>
      <c r="G14">
        <v>0.17807609328447699</v>
      </c>
      <c r="H14">
        <v>4.4499343621760703</v>
      </c>
      <c r="I14">
        <v>1.6062875777030499</v>
      </c>
      <c r="J14">
        <v>0</v>
      </c>
      <c r="K14">
        <v>0.884017894630163</v>
      </c>
      <c r="L14">
        <v>0.76065744990792405</v>
      </c>
      <c r="M14">
        <v>0.61372380854964503</v>
      </c>
      <c r="N14">
        <v>0.517675969174338</v>
      </c>
      <c r="O14">
        <v>0.51507872109096597</v>
      </c>
      <c r="P14">
        <v>0.49512705925034201</v>
      </c>
    </row>
    <row r="15" spans="1:16" s="5" customFormat="1" x14ac:dyDescent="0.25">
      <c r="A15" s="5" t="s">
        <v>4</v>
      </c>
      <c r="B15" s="5" t="s">
        <v>122</v>
      </c>
      <c r="C15" s="5" t="s">
        <v>146</v>
      </c>
      <c r="D15" s="5" t="s">
        <v>147</v>
      </c>
      <c r="E15" s="5">
        <v>1.1326738654383399</v>
      </c>
      <c r="F15" s="5">
        <v>1.44614949437805</v>
      </c>
      <c r="G15" s="5">
        <v>2.11362624567652</v>
      </c>
      <c r="H15" s="5">
        <v>0.663613904882007</v>
      </c>
      <c r="I15" s="5">
        <v>0.47258738408233997</v>
      </c>
      <c r="J15" s="5">
        <v>1.1292265587536998</v>
      </c>
      <c r="K15" s="5">
        <v>2.45052192671309</v>
      </c>
      <c r="L15" s="5">
        <v>3.6813209465959402</v>
      </c>
      <c r="M15" s="5">
        <v>2.7601834876822497</v>
      </c>
      <c r="N15" s="5">
        <v>4.8849458382646604</v>
      </c>
      <c r="O15" s="5">
        <v>1.1238081187439302</v>
      </c>
      <c r="P15" s="5">
        <v>0.618805758480236</v>
      </c>
    </row>
    <row r="16" spans="1:16" x14ac:dyDescent="0.25">
      <c r="A16" t="s">
        <v>3</v>
      </c>
      <c r="B16" t="s">
        <v>117</v>
      </c>
      <c r="C16" t="s">
        <v>148</v>
      </c>
      <c r="D16" t="s">
        <v>149</v>
      </c>
      <c r="E16">
        <v>0</v>
      </c>
      <c r="F16">
        <v>0</v>
      </c>
      <c r="G16">
        <v>4.65737474744016E-2</v>
      </c>
      <c r="H16">
        <v>8.2693321480623895E-3</v>
      </c>
      <c r="I16">
        <v>3.8214613268113699E-2</v>
      </c>
      <c r="J16">
        <v>3.8011251330393801E-3</v>
      </c>
      <c r="K16">
        <v>0.64976618262367702</v>
      </c>
      <c r="L16">
        <v>0.46347195118599299</v>
      </c>
      <c r="M16">
        <v>0.17310158702682299</v>
      </c>
      <c r="N16">
        <v>0.26380695113247299</v>
      </c>
      <c r="O16">
        <v>0.18986712508459</v>
      </c>
      <c r="P16">
        <v>0.30837222341320197</v>
      </c>
    </row>
    <row r="17" spans="1:16" x14ac:dyDescent="0.25">
      <c r="A17" t="s">
        <v>4</v>
      </c>
      <c r="B17" t="s">
        <v>122</v>
      </c>
      <c r="C17" t="s">
        <v>150</v>
      </c>
      <c r="D17" t="s">
        <v>151</v>
      </c>
      <c r="E17">
        <v>0.13214528430114</v>
      </c>
      <c r="F17">
        <v>0.123753624213281</v>
      </c>
      <c r="G17">
        <v>0.16540529433923501</v>
      </c>
      <c r="H17">
        <v>2.1789690210144399</v>
      </c>
      <c r="I17">
        <v>0.61907673494344206</v>
      </c>
      <c r="J17">
        <v>9.0642214710939095E-3</v>
      </c>
      <c r="K17">
        <v>0</v>
      </c>
      <c r="L17">
        <v>0.224692851056812</v>
      </c>
      <c r="M17">
        <v>0</v>
      </c>
      <c r="N17">
        <v>0</v>
      </c>
      <c r="O17">
        <v>0</v>
      </c>
      <c r="P17">
        <v>0</v>
      </c>
    </row>
    <row r="18" spans="1:16" x14ac:dyDescent="0.25">
      <c r="A18" t="s">
        <v>67</v>
      </c>
      <c r="B18" t="s">
        <v>128</v>
      </c>
      <c r="C18" t="s">
        <v>152</v>
      </c>
      <c r="D18" t="s">
        <v>153</v>
      </c>
      <c r="E18">
        <v>0</v>
      </c>
      <c r="F18">
        <v>0</v>
      </c>
      <c r="G18">
        <v>0.20718468545597801</v>
      </c>
      <c r="H18">
        <v>0.128174648294967</v>
      </c>
      <c r="I18">
        <v>1.00377050850912</v>
      </c>
      <c r="J18">
        <v>0</v>
      </c>
      <c r="K18">
        <v>0</v>
      </c>
      <c r="L18">
        <v>0.32913723442267001</v>
      </c>
      <c r="M18">
        <v>9.756634905148201E-2</v>
      </c>
      <c r="N18">
        <v>0.19785521334935402</v>
      </c>
      <c r="O18">
        <v>3.6241528943511299E-2</v>
      </c>
      <c r="P18">
        <v>0.15624742336043301</v>
      </c>
    </row>
    <row r="19" spans="1:16" x14ac:dyDescent="0.25">
      <c r="A19" t="s">
        <v>16</v>
      </c>
      <c r="B19" t="s">
        <v>154</v>
      </c>
      <c r="C19" t="s">
        <v>155</v>
      </c>
      <c r="D19" t="s">
        <v>156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2.2875012668124098E-2</v>
      </c>
      <c r="L19">
        <v>5.4970728087293504E-3</v>
      </c>
      <c r="M19">
        <v>0</v>
      </c>
      <c r="N19">
        <v>0.15268279021023201</v>
      </c>
      <c r="O19">
        <v>0</v>
      </c>
      <c r="P19">
        <v>1.36046569152883E-2</v>
      </c>
    </row>
    <row r="20" spans="1:16" x14ac:dyDescent="0.25">
      <c r="A20" t="s">
        <v>66</v>
      </c>
      <c r="B20" t="s">
        <v>157</v>
      </c>
      <c r="C20" t="s">
        <v>158</v>
      </c>
      <c r="D20" t="s">
        <v>159</v>
      </c>
      <c r="E20">
        <v>6.05225402099222</v>
      </c>
      <c r="F20">
        <v>6.5447988119652107</v>
      </c>
      <c r="G20">
        <v>0</v>
      </c>
      <c r="H20">
        <v>1.5504997777617E-2</v>
      </c>
      <c r="I20">
        <v>2.5476408845409099E-2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25">
      <c r="A21" t="s">
        <v>3</v>
      </c>
      <c r="B21" t="s">
        <v>117</v>
      </c>
      <c r="C21" t="s">
        <v>160</v>
      </c>
      <c r="D21" t="s">
        <v>161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7.1231052105804202E-2</v>
      </c>
      <c r="L21">
        <v>0</v>
      </c>
      <c r="M21">
        <v>0</v>
      </c>
      <c r="N21">
        <v>0</v>
      </c>
      <c r="O21">
        <v>0</v>
      </c>
      <c r="P21">
        <v>1.0306558269157801E-2</v>
      </c>
    </row>
    <row r="22" spans="1:16" x14ac:dyDescent="0.25">
      <c r="A22" t="s">
        <v>7</v>
      </c>
      <c r="B22" t="s">
        <v>162</v>
      </c>
      <c r="C22" t="s">
        <v>163</v>
      </c>
      <c r="D22" s="5" t="s">
        <v>164</v>
      </c>
      <c r="E22">
        <v>0</v>
      </c>
      <c r="F22">
        <v>3.5358178346651596E-3</v>
      </c>
      <c r="G22">
        <v>0.20478750727714801</v>
      </c>
      <c r="H22">
        <v>0</v>
      </c>
      <c r="I22">
        <v>0</v>
      </c>
      <c r="J22">
        <v>0</v>
      </c>
      <c r="K22">
        <v>0.10134499283346099</v>
      </c>
      <c r="L22">
        <v>0.117156364236044</v>
      </c>
      <c r="M22">
        <v>0.348563650240375</v>
      </c>
      <c r="N22">
        <v>0</v>
      </c>
      <c r="O22">
        <v>0.27357543529924899</v>
      </c>
      <c r="P22">
        <v>4.3287544730462896E-2</v>
      </c>
    </row>
    <row r="23" spans="1:16" x14ac:dyDescent="0.25">
      <c r="A23" t="s">
        <v>67</v>
      </c>
      <c r="B23" t="s">
        <v>141</v>
      </c>
      <c r="C23" t="s">
        <v>142</v>
      </c>
      <c r="D23" t="s">
        <v>165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7.8180423042955804E-2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 s="5" customFormat="1" x14ac:dyDescent="0.25">
      <c r="A24" s="5" t="s">
        <v>4</v>
      </c>
      <c r="B24" s="5" t="s">
        <v>166</v>
      </c>
      <c r="C24" s="5" t="s">
        <v>167</v>
      </c>
      <c r="D24" s="5" t="s">
        <v>168</v>
      </c>
      <c r="E24" s="5">
        <v>0.77776938760099701</v>
      </c>
      <c r="F24" s="5">
        <v>0.639983028074394</v>
      </c>
      <c r="G24" s="5">
        <v>4.1094483065648398E-2</v>
      </c>
      <c r="H24" s="5">
        <v>0.90652553673133995</v>
      </c>
      <c r="I24" s="5">
        <v>2.5247121165800501</v>
      </c>
      <c r="J24" s="5">
        <v>1.4912106291154501E-2</v>
      </c>
      <c r="K24" s="5">
        <v>0.26610299546843103</v>
      </c>
      <c r="L24" s="5">
        <v>0.169722122969519</v>
      </c>
      <c r="M24" s="5">
        <v>0.47681618971933898</v>
      </c>
      <c r="N24" s="5">
        <v>0.121062094012847</v>
      </c>
      <c r="O24" s="5">
        <v>0.30436469882647998</v>
      </c>
      <c r="P24" s="5">
        <v>0.20984152636005302</v>
      </c>
    </row>
    <row r="25" spans="1:16" s="5" customFormat="1" x14ac:dyDescent="0.25">
      <c r="A25" s="5" t="s">
        <v>67</v>
      </c>
      <c r="B25" s="5" t="s">
        <v>128</v>
      </c>
      <c r="C25" s="5" t="s">
        <v>169</v>
      </c>
      <c r="D25" s="5" t="s">
        <v>170</v>
      </c>
      <c r="E25" s="5">
        <v>1.7745223891867401</v>
      </c>
      <c r="F25" s="5">
        <v>2.0437027084364598</v>
      </c>
      <c r="G25" s="5">
        <v>2.0006164172459799</v>
      </c>
      <c r="H25" s="5">
        <v>3.8235324519603502</v>
      </c>
      <c r="I25" s="5">
        <v>3.7182818709874699</v>
      </c>
      <c r="J25" s="5">
        <v>2.33915392802423E-3</v>
      </c>
      <c r="K25" s="5">
        <v>3.4552851413762702</v>
      </c>
      <c r="L25" s="5">
        <v>3.7366352417337803</v>
      </c>
      <c r="M25" s="5">
        <v>1.94424555246945</v>
      </c>
      <c r="N25" s="5">
        <v>1.5448968713579698</v>
      </c>
      <c r="O25" s="5">
        <v>1.7306131874264299</v>
      </c>
      <c r="P25" s="5">
        <v>3.76848996553487</v>
      </c>
    </row>
    <row r="26" spans="1:16" x14ac:dyDescent="0.25">
      <c r="A26" t="s">
        <v>16</v>
      </c>
      <c r="B26" t="s">
        <v>154</v>
      </c>
      <c r="C26" t="s">
        <v>155</v>
      </c>
      <c r="D26" t="s">
        <v>171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8.136555138915029E-2</v>
      </c>
      <c r="L26">
        <v>3.8479509661105499E-2</v>
      </c>
      <c r="M26">
        <v>0.12982619027011702</v>
      </c>
      <c r="N26">
        <v>0</v>
      </c>
      <c r="O26">
        <v>0</v>
      </c>
      <c r="P26">
        <v>4.7822430368892298E-2</v>
      </c>
    </row>
    <row r="27" spans="1:16" x14ac:dyDescent="0.25">
      <c r="A27" t="s">
        <v>3</v>
      </c>
      <c r="B27" t="s">
        <v>117</v>
      </c>
      <c r="C27" t="s">
        <v>137</v>
      </c>
      <c r="D27" t="s">
        <v>56</v>
      </c>
      <c r="E27">
        <v>0</v>
      </c>
      <c r="F27">
        <v>0</v>
      </c>
      <c r="G27">
        <v>1.54104311496182E-2</v>
      </c>
      <c r="H27">
        <v>0</v>
      </c>
      <c r="I27">
        <v>0</v>
      </c>
      <c r="J27">
        <v>7.3481596706471297</v>
      </c>
      <c r="K27">
        <v>6.2544338434364605E-2</v>
      </c>
      <c r="L27">
        <v>0.115438528983316</v>
      </c>
      <c r="M27">
        <v>4.01280951743999E-2</v>
      </c>
      <c r="N27">
        <v>0.16262072330083902</v>
      </c>
      <c r="O27">
        <v>2.4054112130649098E-2</v>
      </c>
      <c r="P27">
        <v>4.5348856384294499E-2</v>
      </c>
    </row>
    <row r="28" spans="1:16" x14ac:dyDescent="0.25">
      <c r="A28" t="s">
        <v>7</v>
      </c>
      <c r="B28" t="s">
        <v>134</v>
      </c>
      <c r="C28" t="s">
        <v>172</v>
      </c>
      <c r="D28" t="s">
        <v>173</v>
      </c>
      <c r="E28">
        <v>0</v>
      </c>
      <c r="F28">
        <v>0</v>
      </c>
      <c r="G28">
        <v>7.9106879901373203E-2</v>
      </c>
      <c r="H28">
        <v>0</v>
      </c>
      <c r="I28">
        <v>0</v>
      </c>
      <c r="J28">
        <v>0</v>
      </c>
      <c r="K28">
        <v>6.6598138147703108E-3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 x14ac:dyDescent="0.25">
      <c r="A29" t="s">
        <v>3</v>
      </c>
      <c r="B29" t="s">
        <v>117</v>
      </c>
      <c r="C29" t="s">
        <v>118</v>
      </c>
      <c r="D29" t="s">
        <v>174</v>
      </c>
      <c r="E29">
        <v>7.9287170580684102E-2</v>
      </c>
      <c r="F29">
        <v>7.4252174527968298E-2</v>
      </c>
      <c r="G29">
        <v>0</v>
      </c>
      <c r="H29">
        <v>0</v>
      </c>
      <c r="I29">
        <v>0</v>
      </c>
      <c r="J29">
        <v>1.16957696401212E-3</v>
      </c>
      <c r="K29">
        <v>0.38916477248049097</v>
      </c>
      <c r="L29">
        <v>0.33119863672594302</v>
      </c>
      <c r="M29">
        <v>0.379249840667857</v>
      </c>
      <c r="N29">
        <v>0</v>
      </c>
      <c r="O29">
        <v>0</v>
      </c>
      <c r="P29">
        <v>0.12656453554525801</v>
      </c>
    </row>
    <row r="30" spans="1:16" x14ac:dyDescent="0.25">
      <c r="A30" t="s">
        <v>69</v>
      </c>
      <c r="B30" t="s">
        <v>175</v>
      </c>
      <c r="C30" t="s">
        <v>176</v>
      </c>
      <c r="D30" t="s">
        <v>177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6.5439909658177794E-2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5">
      <c r="A31" t="s">
        <v>3</v>
      </c>
      <c r="B31" t="s">
        <v>117</v>
      </c>
      <c r="C31" t="s">
        <v>178</v>
      </c>
      <c r="D31" t="s">
        <v>179</v>
      </c>
      <c r="E31">
        <v>0</v>
      </c>
      <c r="F31">
        <v>0</v>
      </c>
      <c r="G31">
        <v>0.93763912194787902</v>
      </c>
      <c r="H31">
        <v>0.12714098177645899</v>
      </c>
      <c r="I31">
        <v>0.19362070722510999</v>
      </c>
      <c r="J31">
        <v>3.5087308920363496E-3</v>
      </c>
      <c r="K31">
        <v>2.8385284707040599</v>
      </c>
      <c r="L31">
        <v>2.1843993073688299</v>
      </c>
      <c r="M31">
        <v>0.79862777651011507</v>
      </c>
      <c r="N31">
        <v>1.5873589491087501</v>
      </c>
      <c r="O31">
        <v>1.0609467057091599</v>
      </c>
      <c r="P31">
        <v>1.49280189970482</v>
      </c>
    </row>
    <row r="32" spans="1:16" x14ac:dyDescent="0.25">
      <c r="A32" t="s">
        <v>4</v>
      </c>
      <c r="B32" t="s">
        <v>122</v>
      </c>
      <c r="C32" t="s">
        <v>123</v>
      </c>
      <c r="D32" t="s">
        <v>180</v>
      </c>
      <c r="E32">
        <v>0</v>
      </c>
      <c r="F32">
        <v>0</v>
      </c>
      <c r="G32">
        <v>0</v>
      </c>
      <c r="H32">
        <v>2.27406634071716E-2</v>
      </c>
      <c r="I32">
        <v>0</v>
      </c>
      <c r="J32">
        <v>0</v>
      </c>
      <c r="K32">
        <v>1.5925641730972502E-2</v>
      </c>
      <c r="L32">
        <v>0</v>
      </c>
      <c r="M32">
        <v>0.17624888860912899</v>
      </c>
      <c r="N32">
        <v>0</v>
      </c>
      <c r="O32">
        <v>0</v>
      </c>
      <c r="P32">
        <v>0</v>
      </c>
    </row>
    <row r="33" spans="1:16" x14ac:dyDescent="0.25">
      <c r="A33" t="s">
        <v>3</v>
      </c>
      <c r="B33" t="s">
        <v>117</v>
      </c>
      <c r="C33" t="s">
        <v>181</v>
      </c>
      <c r="D33" t="s">
        <v>182</v>
      </c>
      <c r="E33">
        <v>0</v>
      </c>
      <c r="F33">
        <v>0</v>
      </c>
      <c r="G33">
        <v>6.0956816547378494E-2</v>
      </c>
      <c r="H33">
        <v>5.1683325925389904E-3</v>
      </c>
      <c r="I33">
        <v>0.11719148068888199</v>
      </c>
      <c r="J33">
        <v>0</v>
      </c>
      <c r="K33">
        <v>7.2099723472948102E-2</v>
      </c>
      <c r="L33">
        <v>0.28653492015501697</v>
      </c>
      <c r="M33">
        <v>8.6550793513411398E-2</v>
      </c>
      <c r="N33">
        <v>0.17797934716814101</v>
      </c>
      <c r="O33">
        <v>4.16937943597918E-2</v>
      </c>
      <c r="P33">
        <v>7.8742105176365804E-2</v>
      </c>
    </row>
    <row r="34" spans="1:16" x14ac:dyDescent="0.25">
      <c r="A34" t="s">
        <v>11</v>
      </c>
      <c r="B34" t="s">
        <v>183</v>
      </c>
      <c r="C34" t="s">
        <v>184</v>
      </c>
      <c r="D34" t="s">
        <v>185</v>
      </c>
      <c r="E34">
        <v>4.4514082911727</v>
      </c>
      <c r="F34">
        <v>4.9430733328618901</v>
      </c>
      <c r="G34">
        <v>0.11574946063491001</v>
      </c>
      <c r="H34">
        <v>1.17734616458038</v>
      </c>
      <c r="I34">
        <v>0.32355039233669602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 x14ac:dyDescent="0.25">
      <c r="A35" t="s">
        <v>69</v>
      </c>
      <c r="B35" t="s">
        <v>186</v>
      </c>
      <c r="C35" t="s">
        <v>187</v>
      </c>
      <c r="D35" t="s">
        <v>188</v>
      </c>
      <c r="E35">
        <v>0</v>
      </c>
      <c r="F35">
        <v>0</v>
      </c>
      <c r="G35">
        <v>0.10581829389404501</v>
      </c>
      <c r="H35">
        <v>0</v>
      </c>
      <c r="I35">
        <v>0</v>
      </c>
      <c r="J35">
        <v>0</v>
      </c>
      <c r="K35">
        <v>3.7642425909571301E-3</v>
      </c>
      <c r="L35">
        <v>3.1608168650193801E-2</v>
      </c>
      <c r="M35">
        <v>0.133760317248</v>
      </c>
      <c r="N35">
        <v>0</v>
      </c>
      <c r="O35">
        <v>6.8955121441194089E-2</v>
      </c>
      <c r="P35">
        <v>6.8435546907208003E-2</v>
      </c>
    </row>
    <row r="36" spans="1:16" x14ac:dyDescent="0.25">
      <c r="A36" t="s">
        <v>7</v>
      </c>
      <c r="B36" t="s">
        <v>134</v>
      </c>
      <c r="C36" t="s">
        <v>189</v>
      </c>
      <c r="D36" t="s">
        <v>190</v>
      </c>
      <c r="E36">
        <v>0.18877897757305701</v>
      </c>
      <c r="F36">
        <v>0.16264762039459701</v>
      </c>
      <c r="G36">
        <v>1.5917263107427799</v>
      </c>
      <c r="H36">
        <v>0.24497896488634799</v>
      </c>
      <c r="I36">
        <v>9.2988892285743405E-2</v>
      </c>
      <c r="J36">
        <v>1.0233798435106E-2</v>
      </c>
      <c r="K36">
        <v>6.9293914957073195</v>
      </c>
      <c r="L36">
        <v>0.27416650633537598</v>
      </c>
      <c r="M36">
        <v>0.1070082537984</v>
      </c>
      <c r="N36">
        <v>0</v>
      </c>
      <c r="O36">
        <v>0</v>
      </c>
      <c r="P36">
        <v>2.0200854207549298E-2</v>
      </c>
    </row>
    <row r="37" spans="1:16" x14ac:dyDescent="0.25">
      <c r="A37" t="s">
        <v>11</v>
      </c>
      <c r="B37" t="s">
        <v>191</v>
      </c>
      <c r="C37" t="s">
        <v>192</v>
      </c>
      <c r="D37" t="s">
        <v>193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3.7642425909571301E-3</v>
      </c>
      <c r="L37">
        <v>4.6381551823653902E-2</v>
      </c>
      <c r="M37">
        <v>5.50777776903527E-2</v>
      </c>
      <c r="N37">
        <v>0</v>
      </c>
      <c r="O37">
        <v>8.2104702739282304E-2</v>
      </c>
      <c r="P37">
        <v>5.15327913457891E-2</v>
      </c>
    </row>
    <row r="38" spans="1:16" x14ac:dyDescent="0.25">
      <c r="A38" t="s">
        <v>7</v>
      </c>
      <c r="B38" t="s">
        <v>134</v>
      </c>
      <c r="C38" t="s">
        <v>172</v>
      </c>
      <c r="D38" t="s">
        <v>194</v>
      </c>
      <c r="E38">
        <v>0</v>
      </c>
      <c r="F38">
        <v>0</v>
      </c>
      <c r="G38">
        <v>0</v>
      </c>
      <c r="H38">
        <v>0</v>
      </c>
      <c r="I38">
        <v>0</v>
      </c>
      <c r="J38">
        <v>3.5087308920363498E-2</v>
      </c>
      <c r="K38">
        <v>0</v>
      </c>
      <c r="L38">
        <v>0.16525575131242598</v>
      </c>
      <c r="M38">
        <v>0.298206824923481</v>
      </c>
      <c r="N38">
        <v>0</v>
      </c>
      <c r="O38">
        <v>0</v>
      </c>
      <c r="P38">
        <v>0.10306558269157801</v>
      </c>
    </row>
    <row r="39" spans="1:16" x14ac:dyDescent="0.25">
      <c r="A39" t="s">
        <v>2</v>
      </c>
      <c r="B39" t="s">
        <v>195</v>
      </c>
      <c r="C39" t="s">
        <v>196</v>
      </c>
      <c r="D39" t="s">
        <v>197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4.0537997133384502E-3</v>
      </c>
      <c r="L39">
        <v>7.352334881675511E-2</v>
      </c>
      <c r="M39">
        <v>6.0585555459387999E-2</v>
      </c>
      <c r="N39">
        <v>9.9379330906068496E-3</v>
      </c>
      <c r="O39">
        <v>0</v>
      </c>
      <c r="P39">
        <v>5.4006365330387003E-2</v>
      </c>
    </row>
    <row r="40" spans="1:16" x14ac:dyDescent="0.25">
      <c r="A40" t="s">
        <v>66</v>
      </c>
      <c r="B40" t="s">
        <v>198</v>
      </c>
      <c r="C40" t="s">
        <v>199</v>
      </c>
      <c r="D40" t="s">
        <v>200</v>
      </c>
      <c r="E40">
        <v>0</v>
      </c>
      <c r="F40">
        <v>0</v>
      </c>
      <c r="G40">
        <v>3.4245402554707004E-2</v>
      </c>
      <c r="H40">
        <v>0</v>
      </c>
      <c r="I40">
        <v>0</v>
      </c>
      <c r="J40">
        <v>0</v>
      </c>
      <c r="K40">
        <v>2.4033241157649401E-2</v>
      </c>
      <c r="L40">
        <v>0</v>
      </c>
      <c r="M40">
        <v>0.22031111076141102</v>
      </c>
      <c r="N40">
        <v>0.15720003252414499</v>
      </c>
      <c r="O40">
        <v>1.12252523276363E-2</v>
      </c>
      <c r="P40">
        <v>1.40169192460546E-2</v>
      </c>
    </row>
    <row r="41" spans="1:16" x14ac:dyDescent="0.25">
      <c r="A41" t="s">
        <v>7</v>
      </c>
      <c r="B41" t="s">
        <v>201</v>
      </c>
      <c r="C41" t="s">
        <v>202</v>
      </c>
      <c r="D41" t="s">
        <v>203</v>
      </c>
      <c r="E41">
        <v>0</v>
      </c>
      <c r="F41">
        <v>0</v>
      </c>
      <c r="G41">
        <v>9.41748570254443E-2</v>
      </c>
      <c r="H41">
        <v>0</v>
      </c>
      <c r="I41">
        <v>0</v>
      </c>
      <c r="J41">
        <v>0</v>
      </c>
      <c r="K41">
        <v>0.53075820532495499</v>
      </c>
      <c r="L41">
        <v>0</v>
      </c>
      <c r="M41">
        <v>0.13926809501703499</v>
      </c>
      <c r="N41">
        <v>0.79864844109967803</v>
      </c>
      <c r="O41">
        <v>0</v>
      </c>
      <c r="P41">
        <v>0</v>
      </c>
    </row>
    <row r="42" spans="1:16" x14ac:dyDescent="0.25">
      <c r="A42" t="s">
        <v>71</v>
      </c>
      <c r="B42" t="s">
        <v>204</v>
      </c>
      <c r="C42" t="s">
        <v>205</v>
      </c>
      <c r="D42" t="s">
        <v>206</v>
      </c>
      <c r="E42">
        <v>2.6429056860227999E-2</v>
      </c>
      <c r="F42">
        <v>5.30372675199774E-2</v>
      </c>
      <c r="G42">
        <v>0.10992774220061001</v>
      </c>
      <c r="H42">
        <v>6.6154657184499102E-2</v>
      </c>
      <c r="I42">
        <v>0.14139406909202099</v>
      </c>
      <c r="J42">
        <v>0</v>
      </c>
      <c r="K42">
        <v>0.154623503351624</v>
      </c>
      <c r="L42">
        <v>0.35868400076959001</v>
      </c>
      <c r="M42">
        <v>0.18490396796047001</v>
      </c>
      <c r="N42">
        <v>0.18791728025874799</v>
      </c>
      <c r="O42">
        <v>0.450292979085751</v>
      </c>
      <c r="P42">
        <v>0.1554228986989</v>
      </c>
    </row>
    <row r="43" spans="1:16" x14ac:dyDescent="0.25">
      <c r="A43" t="s">
        <v>66</v>
      </c>
      <c r="B43" t="s">
        <v>207</v>
      </c>
      <c r="C43" t="s">
        <v>208</v>
      </c>
      <c r="D43" t="s">
        <v>209</v>
      </c>
      <c r="E43">
        <v>0</v>
      </c>
      <c r="F43">
        <v>0</v>
      </c>
      <c r="G43">
        <v>3.9724666963460199E-2</v>
      </c>
      <c r="H43">
        <v>0</v>
      </c>
      <c r="I43">
        <v>0</v>
      </c>
      <c r="J43">
        <v>0</v>
      </c>
      <c r="K43">
        <v>0.16157287428877501</v>
      </c>
      <c r="L43">
        <v>6.2185636148750792E-2</v>
      </c>
      <c r="M43">
        <v>7.3961587184188007E-2</v>
      </c>
      <c r="N43">
        <v>0.186110383333183</v>
      </c>
      <c r="O43">
        <v>0</v>
      </c>
      <c r="P43">
        <v>3.7928134430500797E-2</v>
      </c>
    </row>
    <row r="44" spans="1:16" x14ac:dyDescent="0.25">
      <c r="A44" t="s">
        <v>3</v>
      </c>
      <c r="B44" t="s">
        <v>119</v>
      </c>
      <c r="C44" t="s">
        <v>210</v>
      </c>
      <c r="D44" t="s">
        <v>211</v>
      </c>
      <c r="E44">
        <v>0</v>
      </c>
      <c r="F44">
        <v>4.24298140159819E-2</v>
      </c>
      <c r="G44">
        <v>0</v>
      </c>
      <c r="H44">
        <v>8.57943210361473E-2</v>
      </c>
      <c r="I44">
        <v>0</v>
      </c>
      <c r="J44">
        <v>0</v>
      </c>
      <c r="K44">
        <v>0</v>
      </c>
      <c r="L44">
        <v>0</v>
      </c>
      <c r="M44">
        <v>0.14398904739049398</v>
      </c>
      <c r="N44">
        <v>0</v>
      </c>
      <c r="O44">
        <v>0</v>
      </c>
      <c r="P44">
        <v>0</v>
      </c>
    </row>
    <row r="45" spans="1:16" x14ac:dyDescent="0.25">
      <c r="A45" t="s">
        <v>3</v>
      </c>
      <c r="B45" t="s">
        <v>117</v>
      </c>
      <c r="C45" t="s">
        <v>212</v>
      </c>
      <c r="D45" t="s">
        <v>213</v>
      </c>
      <c r="E45">
        <v>0.109491806992373</v>
      </c>
      <c r="F45">
        <v>9.1931263701294105E-2</v>
      </c>
      <c r="G45">
        <v>7.9449333926920301E-2</v>
      </c>
      <c r="H45">
        <v>2.4094766546416801</v>
      </c>
      <c r="I45">
        <v>0.92861510241516299</v>
      </c>
      <c r="J45">
        <v>0</v>
      </c>
      <c r="K45">
        <v>0.17489250191831598</v>
      </c>
      <c r="L45">
        <v>8.7953164939669606E-2</v>
      </c>
      <c r="M45">
        <v>0.167593809257788</v>
      </c>
      <c r="N45">
        <v>0</v>
      </c>
      <c r="O45">
        <v>0</v>
      </c>
      <c r="P45">
        <v>0</v>
      </c>
    </row>
    <row r="46" spans="1:16" x14ac:dyDescent="0.25">
      <c r="A46" t="s">
        <v>3</v>
      </c>
      <c r="B46" t="s">
        <v>117</v>
      </c>
      <c r="C46" t="s">
        <v>214</v>
      </c>
      <c r="D46" t="s">
        <v>215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8.1768958029849098E-2</v>
      </c>
      <c r="M46">
        <v>0</v>
      </c>
      <c r="N46">
        <v>0</v>
      </c>
      <c r="O46">
        <v>0</v>
      </c>
      <c r="P46">
        <v>0</v>
      </c>
    </row>
    <row r="47" spans="1:16" x14ac:dyDescent="0.25">
      <c r="A47" t="s">
        <v>3</v>
      </c>
      <c r="B47" t="s">
        <v>117</v>
      </c>
      <c r="C47" t="s">
        <v>214</v>
      </c>
      <c r="D47" t="s">
        <v>216</v>
      </c>
      <c r="E47">
        <v>0</v>
      </c>
      <c r="F47">
        <v>0</v>
      </c>
      <c r="G47">
        <v>0</v>
      </c>
      <c r="H47">
        <v>0</v>
      </c>
      <c r="I47">
        <v>8.5345969632120697E-2</v>
      </c>
      <c r="J47">
        <v>0</v>
      </c>
      <c r="K47">
        <v>1.21613991400153E-2</v>
      </c>
      <c r="L47">
        <v>0</v>
      </c>
      <c r="M47">
        <v>0</v>
      </c>
      <c r="N47">
        <v>0.32433799813889597</v>
      </c>
      <c r="O47">
        <v>1.0904530832560901E-2</v>
      </c>
      <c r="P47">
        <v>1.1543345261456799E-2</v>
      </c>
    </row>
    <row r="48" spans="1:16" x14ac:dyDescent="0.25">
      <c r="A48" t="s">
        <v>66</v>
      </c>
      <c r="B48" t="s">
        <v>217</v>
      </c>
      <c r="C48" t="s">
        <v>218</v>
      </c>
      <c r="D48" t="s">
        <v>219</v>
      </c>
      <c r="E48">
        <v>0</v>
      </c>
      <c r="F48">
        <v>0</v>
      </c>
      <c r="G48">
        <v>8.5955960412314597E-2</v>
      </c>
      <c r="H48">
        <v>1.2403998222093602E-2</v>
      </c>
      <c r="I48">
        <v>7.3881585651686496E-2</v>
      </c>
      <c r="J48">
        <v>0</v>
      </c>
      <c r="K48">
        <v>0.38308407291048302</v>
      </c>
      <c r="L48">
        <v>0.44698073275980504</v>
      </c>
      <c r="M48">
        <v>0.15107047595068199</v>
      </c>
      <c r="N48">
        <v>0.246641430339606</v>
      </c>
      <c r="O48">
        <v>0.35888735298928498</v>
      </c>
      <c r="P48">
        <v>0.37392193400504598</v>
      </c>
    </row>
    <row r="49" spans="1:16" x14ac:dyDescent="0.25">
      <c r="A49" t="s">
        <v>3</v>
      </c>
      <c r="B49" t="s">
        <v>117</v>
      </c>
      <c r="C49" t="s">
        <v>214</v>
      </c>
      <c r="D49" t="s">
        <v>220</v>
      </c>
      <c r="E49">
        <v>0</v>
      </c>
      <c r="F49">
        <v>0</v>
      </c>
      <c r="G49">
        <v>9.9311667408650384E-2</v>
      </c>
      <c r="H49">
        <v>0</v>
      </c>
      <c r="I49">
        <v>0</v>
      </c>
      <c r="J49">
        <v>0</v>
      </c>
      <c r="K49">
        <v>0</v>
      </c>
      <c r="L49">
        <v>0.12196630294368199</v>
      </c>
      <c r="M49">
        <v>4.01280951743999E-2</v>
      </c>
      <c r="N49">
        <v>6.3241392394770807E-2</v>
      </c>
      <c r="O49">
        <v>5.1315439212051409E-2</v>
      </c>
      <c r="P49">
        <v>7.5444006530235308E-2</v>
      </c>
    </row>
    <row r="50" spans="1:16" x14ac:dyDescent="0.25">
      <c r="A50" t="s">
        <v>74</v>
      </c>
      <c r="B50" t="s">
        <v>221</v>
      </c>
      <c r="C50" t="s">
        <v>222</v>
      </c>
      <c r="D50" t="s">
        <v>223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5.7042753109119597E-2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6" s="5" customFormat="1" x14ac:dyDescent="0.25">
      <c r="A51" s="5" t="s">
        <v>66</v>
      </c>
      <c r="B51" s="5" t="s">
        <v>217</v>
      </c>
      <c r="C51" s="5" t="s">
        <v>218</v>
      </c>
      <c r="D51" s="5" t="s">
        <v>224</v>
      </c>
      <c r="E51" s="5">
        <v>0.31714868232273696</v>
      </c>
      <c r="F51" s="5">
        <v>0.35358178346651603</v>
      </c>
      <c r="G51" s="5">
        <v>0.221225300503407</v>
      </c>
      <c r="H51" s="5">
        <v>0.31009995555233999</v>
      </c>
      <c r="I51" s="5">
        <v>0.36940792825843299</v>
      </c>
      <c r="J51" s="5">
        <v>7.0174617840726991E-3</v>
      </c>
      <c r="K51" s="5">
        <v>0.80728525719911404</v>
      </c>
      <c r="L51" s="5">
        <v>0.40678338784597196</v>
      </c>
      <c r="M51" s="5">
        <v>0.15657825371971698</v>
      </c>
      <c r="N51" s="5">
        <v>0.19966211027491898</v>
      </c>
      <c r="O51" s="5">
        <v>0.43265329685660903</v>
      </c>
      <c r="P51" s="5">
        <v>0.33269570092841499</v>
      </c>
    </row>
    <row r="52" spans="1:16" x14ac:dyDescent="0.25">
      <c r="A52" t="s">
        <v>3</v>
      </c>
      <c r="B52" t="s">
        <v>117</v>
      </c>
      <c r="C52" t="s">
        <v>137</v>
      </c>
      <c r="D52" t="s">
        <v>225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6.0806995700076697E-3</v>
      </c>
      <c r="L52">
        <v>7.9363988676030006E-2</v>
      </c>
      <c r="M52">
        <v>0</v>
      </c>
      <c r="N52">
        <v>0</v>
      </c>
      <c r="O52">
        <v>0</v>
      </c>
      <c r="P52">
        <v>0</v>
      </c>
    </row>
    <row r="53" spans="1:16" x14ac:dyDescent="0.25">
      <c r="A53" t="s">
        <v>7</v>
      </c>
      <c r="B53" t="s">
        <v>162</v>
      </c>
      <c r="C53" t="s">
        <v>163</v>
      </c>
      <c r="D53" t="s">
        <v>226</v>
      </c>
      <c r="E53">
        <v>0</v>
      </c>
      <c r="F53">
        <v>0</v>
      </c>
      <c r="G53">
        <v>0</v>
      </c>
      <c r="H53">
        <v>0</v>
      </c>
      <c r="I53">
        <v>0</v>
      </c>
      <c r="J53">
        <v>1.75436544601818E-3</v>
      </c>
      <c r="K53">
        <v>0.43491479781673903</v>
      </c>
      <c r="L53">
        <v>0</v>
      </c>
      <c r="M53">
        <v>0.186477618751623</v>
      </c>
      <c r="N53">
        <v>1.3443313126202701</v>
      </c>
      <c r="O53">
        <v>0</v>
      </c>
      <c r="P53">
        <v>0</v>
      </c>
    </row>
    <row r="54" spans="1:16" x14ac:dyDescent="0.25">
      <c r="A54" t="s">
        <v>3</v>
      </c>
      <c r="B54" t="s">
        <v>117</v>
      </c>
      <c r="C54" t="s">
        <v>227</v>
      </c>
      <c r="D54" t="s">
        <v>228</v>
      </c>
      <c r="E54">
        <v>5.6633693271917203E-2</v>
      </c>
      <c r="F54">
        <v>4.5965631850647101E-2</v>
      </c>
      <c r="G54">
        <v>1.22530050340742</v>
      </c>
      <c r="H54">
        <v>4.6514993332851001E-2</v>
      </c>
      <c r="I54">
        <v>0.25221644756955097</v>
      </c>
      <c r="J54">
        <v>0</v>
      </c>
      <c r="K54">
        <v>0.50904142114635698</v>
      </c>
      <c r="L54">
        <v>5.0834180798724695</v>
      </c>
      <c r="M54">
        <v>11.3892976009694</v>
      </c>
      <c r="N54">
        <v>0.36860697281523602</v>
      </c>
      <c r="O54">
        <v>8.4670474699884909E-2</v>
      </c>
      <c r="P54">
        <v>9.3583549083953096E-2</v>
      </c>
    </row>
    <row r="55" spans="1:16" x14ac:dyDescent="0.25">
      <c r="A55" t="s">
        <v>3</v>
      </c>
      <c r="B55" t="s">
        <v>117</v>
      </c>
      <c r="C55" t="s">
        <v>229</v>
      </c>
      <c r="D55" t="s">
        <v>230</v>
      </c>
      <c r="E55">
        <v>0</v>
      </c>
      <c r="F55">
        <v>0</v>
      </c>
      <c r="G55">
        <v>6.4723810828396303E-2</v>
      </c>
      <c r="H55">
        <v>7.2356656295545904E-3</v>
      </c>
      <c r="I55">
        <v>2.6750229287679599E-2</v>
      </c>
      <c r="J55">
        <v>0</v>
      </c>
      <c r="K55">
        <v>0.248729568125552</v>
      </c>
      <c r="L55">
        <v>0.30886677844047999</v>
      </c>
      <c r="M55">
        <v>9.5992698260329093E-2</v>
      </c>
      <c r="N55">
        <v>0.30717247734602998</v>
      </c>
      <c r="O55">
        <v>0.22033566711674601</v>
      </c>
      <c r="P55">
        <v>0.26714599033657099</v>
      </c>
    </row>
    <row r="56" spans="1:16" s="5" customFormat="1" x14ac:dyDescent="0.25">
      <c r="A56" s="5" t="s">
        <v>11</v>
      </c>
      <c r="B56" s="5" t="s">
        <v>183</v>
      </c>
      <c r="C56" s="5" t="s">
        <v>231</v>
      </c>
      <c r="D56" s="5" t="s">
        <v>232</v>
      </c>
      <c r="E56" s="5">
        <v>4.9082534168994899E-2</v>
      </c>
      <c r="F56" s="5">
        <v>0.14143271338660598</v>
      </c>
      <c r="G56" s="5">
        <v>0.115064552583816</v>
      </c>
      <c r="H56" s="5">
        <v>1.1442688359881299</v>
      </c>
      <c r="I56" s="5">
        <v>3.1960154896565798</v>
      </c>
      <c r="J56" s="5">
        <v>3.5087308920363496E-3</v>
      </c>
      <c r="K56" s="5">
        <v>1.0290860129432</v>
      </c>
      <c r="L56" s="5">
        <v>0.39681994338015003</v>
      </c>
      <c r="M56" s="5">
        <v>0.81672476060837307</v>
      </c>
      <c r="N56" s="5">
        <v>0.47069664910965098</v>
      </c>
      <c r="O56" s="5">
        <v>0.65170607799305302</v>
      </c>
      <c r="P56" s="5">
        <v>0.37598324565887803</v>
      </c>
    </row>
    <row r="57" spans="1:16" x14ac:dyDescent="0.25">
      <c r="A57" t="s">
        <v>9</v>
      </c>
      <c r="B57" t="s">
        <v>233</v>
      </c>
      <c r="C57" t="s">
        <v>234</v>
      </c>
      <c r="D57" t="s">
        <v>235</v>
      </c>
      <c r="E57">
        <v>0</v>
      </c>
      <c r="F57">
        <v>0</v>
      </c>
      <c r="G57">
        <v>0</v>
      </c>
      <c r="H57">
        <v>2.3774329925679398E-2</v>
      </c>
      <c r="I57">
        <v>0</v>
      </c>
      <c r="J57">
        <v>0</v>
      </c>
      <c r="K57">
        <v>0</v>
      </c>
      <c r="L57">
        <v>9.9978011708765108E-2</v>
      </c>
      <c r="M57">
        <v>0</v>
      </c>
      <c r="N57">
        <v>0</v>
      </c>
      <c r="O57">
        <v>0</v>
      </c>
      <c r="P57">
        <v>2.2674428192147201E-2</v>
      </c>
    </row>
    <row r="58" spans="1:16" x14ac:dyDescent="0.25">
      <c r="A58" t="s">
        <v>89</v>
      </c>
      <c r="B58" t="s">
        <v>236</v>
      </c>
      <c r="C58" t="s">
        <v>237</v>
      </c>
      <c r="D58" t="s">
        <v>238</v>
      </c>
      <c r="E58">
        <v>0</v>
      </c>
      <c r="F58">
        <v>0</v>
      </c>
      <c r="G58">
        <v>0.12807780555460399</v>
      </c>
      <c r="H58">
        <v>0</v>
      </c>
      <c r="I58">
        <v>0</v>
      </c>
      <c r="J58">
        <v>0</v>
      </c>
      <c r="K58">
        <v>0.30982612094800999</v>
      </c>
      <c r="L58">
        <v>0</v>
      </c>
      <c r="M58">
        <v>0.22896619011275199</v>
      </c>
      <c r="N58">
        <v>0</v>
      </c>
      <c r="O58">
        <v>2.1488340170046499E-2</v>
      </c>
      <c r="P58">
        <v>4.9883742022723901E-2</v>
      </c>
    </row>
    <row r="59" spans="1:16" x14ac:dyDescent="0.25">
      <c r="A59" t="s">
        <v>11</v>
      </c>
      <c r="B59" t="s">
        <v>239</v>
      </c>
      <c r="C59" t="s">
        <v>240</v>
      </c>
      <c r="D59" t="s">
        <v>241</v>
      </c>
      <c r="E59">
        <v>0</v>
      </c>
      <c r="F59">
        <v>1.0607453503995499E-2</v>
      </c>
      <c r="G59">
        <v>1.8492517379541801E-2</v>
      </c>
      <c r="H59">
        <v>1.3437664740601398E-2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6.15785270544617E-2</v>
      </c>
      <c r="P59">
        <v>1.9376329546016702E-2</v>
      </c>
    </row>
    <row r="60" spans="1:16" x14ac:dyDescent="0.25">
      <c r="A60" t="s">
        <v>16</v>
      </c>
      <c r="B60" t="s">
        <v>131</v>
      </c>
      <c r="C60" t="s">
        <v>242</v>
      </c>
      <c r="D60" t="s">
        <v>243</v>
      </c>
      <c r="E60">
        <v>0</v>
      </c>
      <c r="F60">
        <v>0</v>
      </c>
      <c r="G60">
        <v>0.22910174309098999</v>
      </c>
      <c r="H60">
        <v>1.0336665185078E-2</v>
      </c>
      <c r="I60">
        <v>3.6940792825843297E-2</v>
      </c>
      <c r="J60">
        <v>0</v>
      </c>
      <c r="K60">
        <v>0.88691346585397601</v>
      </c>
      <c r="L60">
        <v>0.45625704312453597</v>
      </c>
      <c r="M60">
        <v>0.317877459812893</v>
      </c>
      <c r="N60">
        <v>0.48876561836529997</v>
      </c>
      <c r="O60">
        <v>0.154587760626305</v>
      </c>
      <c r="P60">
        <v>0.35289655513596402</v>
      </c>
    </row>
    <row r="61" spans="1:16" x14ac:dyDescent="0.25">
      <c r="A61" t="s">
        <v>3</v>
      </c>
      <c r="B61" t="s">
        <v>117</v>
      </c>
      <c r="C61" t="s">
        <v>118</v>
      </c>
      <c r="D61" t="s">
        <v>244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0.44447018285532303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 x14ac:dyDescent="0.25">
      <c r="A62" t="s">
        <v>16</v>
      </c>
      <c r="B62" t="s">
        <v>131</v>
      </c>
      <c r="C62" t="s">
        <v>132</v>
      </c>
      <c r="D62" t="s">
        <v>245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5.1830724906255898E-2</v>
      </c>
      <c r="L62">
        <v>0</v>
      </c>
      <c r="M62">
        <v>0</v>
      </c>
      <c r="N62">
        <v>0</v>
      </c>
      <c r="O62">
        <v>0</v>
      </c>
      <c r="P62">
        <v>0</v>
      </c>
    </row>
    <row r="63" spans="1:16" x14ac:dyDescent="0.25">
      <c r="A63" t="s">
        <v>67</v>
      </c>
      <c r="B63" t="s">
        <v>141</v>
      </c>
      <c r="C63" t="s">
        <v>142</v>
      </c>
      <c r="D63" t="s">
        <v>246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6.3702566923889894E-3</v>
      </c>
      <c r="L63">
        <v>0</v>
      </c>
      <c r="M63">
        <v>0</v>
      </c>
      <c r="N63">
        <v>0</v>
      </c>
      <c r="O63">
        <v>5.1315439212051396E-3</v>
      </c>
      <c r="P63">
        <v>7.3794957207170095E-2</v>
      </c>
    </row>
    <row r="64" spans="1:16" x14ac:dyDescent="0.25">
      <c r="A64" t="s">
        <v>7</v>
      </c>
      <c r="B64" t="s">
        <v>162</v>
      </c>
      <c r="C64" t="s">
        <v>163</v>
      </c>
      <c r="D64" t="s">
        <v>60</v>
      </c>
      <c r="E64">
        <v>0</v>
      </c>
      <c r="F64">
        <v>2.1214907007990898E-2</v>
      </c>
      <c r="G64">
        <v>4.5203931372213305E-2</v>
      </c>
      <c r="H64">
        <v>0</v>
      </c>
      <c r="I64">
        <v>2.9297870172220498E-2</v>
      </c>
      <c r="J64">
        <v>1.3450135086139301E-2</v>
      </c>
      <c r="K64">
        <v>0.16302065990068199</v>
      </c>
      <c r="L64">
        <v>0.81665887914685409</v>
      </c>
      <c r="M64">
        <v>0.41937793584225702</v>
      </c>
      <c r="N64">
        <v>5.3484148996720497</v>
      </c>
      <c r="O64">
        <v>2.0051507872109098</v>
      </c>
      <c r="P64">
        <v>3.5524645042133201</v>
      </c>
    </row>
    <row r="65" spans="1:16" x14ac:dyDescent="0.25">
      <c r="A65" t="s">
        <v>88</v>
      </c>
      <c r="B65" t="s">
        <v>247</v>
      </c>
      <c r="C65" t="s">
        <v>248</v>
      </c>
      <c r="D65" t="s">
        <v>249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9.1388835445125494E-2</v>
      </c>
      <c r="M65">
        <v>2.4391587262870502E-2</v>
      </c>
      <c r="N65">
        <v>0</v>
      </c>
      <c r="O65">
        <v>2.8864934556778899E-2</v>
      </c>
      <c r="P65">
        <v>0</v>
      </c>
    </row>
    <row r="66" spans="1:16" x14ac:dyDescent="0.25">
      <c r="A66" t="s">
        <v>3</v>
      </c>
      <c r="B66" t="s">
        <v>117</v>
      </c>
      <c r="C66" t="s">
        <v>178</v>
      </c>
      <c r="D66" t="s">
        <v>250</v>
      </c>
      <c r="E66">
        <v>0.388884693800498</v>
      </c>
      <c r="F66">
        <v>0.38893996181316698</v>
      </c>
      <c r="G66">
        <v>0</v>
      </c>
      <c r="H66">
        <v>1.3437664740601398E-2</v>
      </c>
      <c r="I66">
        <v>2.29287679608682E-2</v>
      </c>
      <c r="J66">
        <v>0</v>
      </c>
      <c r="K66">
        <v>0.168811802348308</v>
      </c>
      <c r="L66">
        <v>0</v>
      </c>
      <c r="M66">
        <v>0</v>
      </c>
      <c r="N66">
        <v>0</v>
      </c>
      <c r="O66">
        <v>2.05261756848206E-2</v>
      </c>
      <c r="P66">
        <v>0</v>
      </c>
    </row>
    <row r="67" spans="1:16" x14ac:dyDescent="0.25">
      <c r="A67" t="s">
        <v>4</v>
      </c>
      <c r="B67" t="s">
        <v>122</v>
      </c>
      <c r="C67" t="s">
        <v>123</v>
      </c>
      <c r="D67" t="s">
        <v>251</v>
      </c>
      <c r="E67">
        <v>0</v>
      </c>
      <c r="F67">
        <v>0</v>
      </c>
      <c r="G67">
        <v>0.40752029040101401</v>
      </c>
      <c r="H67">
        <v>8.7861654073162904E-2</v>
      </c>
      <c r="I67">
        <v>3.4393151941302401E-2</v>
      </c>
      <c r="J67">
        <v>0</v>
      </c>
      <c r="K67">
        <v>0.165626674002114</v>
      </c>
      <c r="L67">
        <v>0.11749993128659</v>
      </c>
      <c r="M67">
        <v>0.84583730024470305</v>
      </c>
      <c r="N67">
        <v>0</v>
      </c>
      <c r="O67">
        <v>0</v>
      </c>
      <c r="P67">
        <v>3.95771837535661E-2</v>
      </c>
    </row>
    <row r="68" spans="1:16" x14ac:dyDescent="0.25">
      <c r="A68" t="s">
        <v>4</v>
      </c>
      <c r="B68" t="s">
        <v>252</v>
      </c>
      <c r="C68" t="s">
        <v>253</v>
      </c>
      <c r="D68" t="s">
        <v>254</v>
      </c>
      <c r="E68">
        <v>0</v>
      </c>
      <c r="F68">
        <v>0</v>
      </c>
      <c r="G68">
        <v>0</v>
      </c>
      <c r="H68">
        <v>3.1009995555234004E-3</v>
      </c>
      <c r="I68">
        <v>1.5285845307245501E-2</v>
      </c>
      <c r="J68">
        <v>0</v>
      </c>
      <c r="K68">
        <v>0</v>
      </c>
      <c r="L68">
        <v>0</v>
      </c>
      <c r="M68">
        <v>0.13139984106126998</v>
      </c>
      <c r="N68">
        <v>0</v>
      </c>
      <c r="O68">
        <v>0</v>
      </c>
      <c r="P68">
        <v>0</v>
      </c>
    </row>
    <row r="69" spans="1:16" x14ac:dyDescent="0.25">
      <c r="A69" t="s">
        <v>9</v>
      </c>
      <c r="B69" t="s">
        <v>233</v>
      </c>
      <c r="C69" t="s">
        <v>255</v>
      </c>
      <c r="D69" t="s">
        <v>256</v>
      </c>
      <c r="E69">
        <v>0</v>
      </c>
      <c r="F69">
        <v>0</v>
      </c>
      <c r="G69">
        <v>5.65049142152666E-2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1:16" x14ac:dyDescent="0.25">
      <c r="A70" t="s">
        <v>3</v>
      </c>
      <c r="B70" t="s">
        <v>119</v>
      </c>
      <c r="C70" t="s">
        <v>120</v>
      </c>
      <c r="D70" t="s">
        <v>257</v>
      </c>
      <c r="E70">
        <v>3.7755795514611501E-2</v>
      </c>
      <c r="F70">
        <v>3.53581783466516E-2</v>
      </c>
      <c r="G70">
        <v>0.151022225266258</v>
      </c>
      <c r="H70">
        <v>0.17882430770184901</v>
      </c>
      <c r="I70">
        <v>2.5476408845409203E-2</v>
      </c>
      <c r="J70">
        <v>3.2163366510333203E-3</v>
      </c>
      <c r="K70">
        <v>0.14477856119065899</v>
      </c>
      <c r="L70">
        <v>0.435643020091801</v>
      </c>
      <c r="M70">
        <v>0.18490396796047001</v>
      </c>
      <c r="N70">
        <v>0.15268279021023201</v>
      </c>
      <c r="O70">
        <v>0</v>
      </c>
      <c r="P70">
        <v>7.2970432545637398E-2</v>
      </c>
    </row>
    <row r="71" spans="1:16" x14ac:dyDescent="0.25">
      <c r="A71" t="s">
        <v>11</v>
      </c>
      <c r="B71" t="s">
        <v>183</v>
      </c>
      <c r="C71" t="s">
        <v>231</v>
      </c>
      <c r="D71" t="s">
        <v>258</v>
      </c>
      <c r="E71">
        <v>4.1531375066072601E-2</v>
      </c>
      <c r="F71">
        <v>0</v>
      </c>
      <c r="G71">
        <v>0</v>
      </c>
      <c r="H71">
        <v>0</v>
      </c>
      <c r="I71">
        <v>0</v>
      </c>
      <c r="J71">
        <v>0</v>
      </c>
      <c r="K71">
        <v>0.41464579925004696</v>
      </c>
      <c r="L71">
        <v>0</v>
      </c>
      <c r="M71">
        <v>0</v>
      </c>
      <c r="N71">
        <v>0</v>
      </c>
      <c r="O71">
        <v>0</v>
      </c>
      <c r="P71">
        <v>0</v>
      </c>
    </row>
    <row r="72" spans="1:16" x14ac:dyDescent="0.25">
      <c r="A72" t="s">
        <v>77</v>
      </c>
      <c r="B72" t="s">
        <v>259</v>
      </c>
      <c r="C72" t="s">
        <v>260</v>
      </c>
      <c r="D72" t="s">
        <v>261</v>
      </c>
      <c r="E72">
        <v>0</v>
      </c>
      <c r="F72">
        <v>0</v>
      </c>
      <c r="G72">
        <v>6.2669086675113908E-2</v>
      </c>
      <c r="H72">
        <v>0</v>
      </c>
      <c r="I72">
        <v>0</v>
      </c>
      <c r="J72">
        <v>0</v>
      </c>
      <c r="K72">
        <v>0</v>
      </c>
      <c r="L72">
        <v>7.4897617018937407E-2</v>
      </c>
      <c r="M72">
        <v>0.12825253947896401</v>
      </c>
      <c r="N72">
        <v>0</v>
      </c>
      <c r="O72">
        <v>0</v>
      </c>
      <c r="P72">
        <v>1.5253706238353601E-2</v>
      </c>
    </row>
    <row r="73" spans="1:16" x14ac:dyDescent="0.25">
      <c r="A73" t="s">
        <v>11</v>
      </c>
      <c r="B73" t="s">
        <v>239</v>
      </c>
      <c r="C73" t="s">
        <v>240</v>
      </c>
      <c r="D73" t="s">
        <v>262</v>
      </c>
      <c r="E73">
        <v>0</v>
      </c>
      <c r="F73">
        <v>0</v>
      </c>
      <c r="G73">
        <v>0</v>
      </c>
      <c r="H73">
        <v>1.5504997777617E-2</v>
      </c>
      <c r="I73">
        <v>3.3119331499031901E-2</v>
      </c>
      <c r="J73">
        <v>0</v>
      </c>
      <c r="K73">
        <v>0</v>
      </c>
      <c r="L73">
        <v>5.5657862188384699E-2</v>
      </c>
      <c r="M73">
        <v>0</v>
      </c>
      <c r="N73">
        <v>0</v>
      </c>
      <c r="O73">
        <v>9.7499334502897703E-2</v>
      </c>
      <c r="P73">
        <v>1.27801322537557E-2</v>
      </c>
    </row>
    <row r="74" spans="1:16" x14ac:dyDescent="0.25">
      <c r="A74" t="s">
        <v>3</v>
      </c>
      <c r="B74" t="s">
        <v>117</v>
      </c>
      <c r="C74" t="s">
        <v>263</v>
      </c>
      <c r="D74" t="s">
        <v>264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6.2254781311983295E-2</v>
      </c>
      <c r="L74">
        <v>0</v>
      </c>
      <c r="M74">
        <v>8.6550793513411398E-3</v>
      </c>
      <c r="N74">
        <v>2.9813799271820502E-2</v>
      </c>
      <c r="O74">
        <v>0</v>
      </c>
      <c r="P74">
        <v>0</v>
      </c>
    </row>
    <row r="75" spans="1:16" x14ac:dyDescent="0.25">
      <c r="A75" t="s">
        <v>67</v>
      </c>
      <c r="B75" t="s">
        <v>141</v>
      </c>
      <c r="C75" t="s">
        <v>265</v>
      </c>
      <c r="D75" t="s">
        <v>266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0.109742149382519</v>
      </c>
      <c r="L75">
        <v>0</v>
      </c>
      <c r="M75">
        <v>0.12667888868781099</v>
      </c>
      <c r="N75">
        <v>0</v>
      </c>
      <c r="O75">
        <v>1.98847326946699E-2</v>
      </c>
      <c r="P75">
        <v>0</v>
      </c>
    </row>
    <row r="76" spans="1:16" x14ac:dyDescent="0.25">
      <c r="A76" t="s">
        <v>16</v>
      </c>
      <c r="B76" t="s">
        <v>131</v>
      </c>
      <c r="C76" t="s">
        <v>267</v>
      </c>
      <c r="D76" t="s">
        <v>268</v>
      </c>
      <c r="E76">
        <v>0</v>
      </c>
      <c r="F76">
        <v>0</v>
      </c>
      <c r="G76">
        <v>0</v>
      </c>
      <c r="H76">
        <v>0</v>
      </c>
      <c r="I76">
        <v>0</v>
      </c>
      <c r="J76">
        <v>7.3098560250757297E-3</v>
      </c>
      <c r="K76">
        <v>1.8821212954785699E-2</v>
      </c>
      <c r="L76">
        <v>0.11062859027567799</v>
      </c>
      <c r="M76">
        <v>0</v>
      </c>
      <c r="N76">
        <v>0</v>
      </c>
      <c r="O76">
        <v>2.3733390635573798E-2</v>
      </c>
      <c r="P76">
        <v>5.3181840668854403E-2</v>
      </c>
    </row>
    <row r="77" spans="1:16" x14ac:dyDescent="0.25">
      <c r="A77" t="s">
        <v>3</v>
      </c>
      <c r="B77" t="s">
        <v>117</v>
      </c>
      <c r="C77" t="s">
        <v>214</v>
      </c>
      <c r="D77" t="s">
        <v>269</v>
      </c>
      <c r="E77">
        <v>0</v>
      </c>
      <c r="F77">
        <v>0</v>
      </c>
      <c r="G77">
        <v>5.4792644087531303E-2</v>
      </c>
      <c r="H77">
        <v>2.1706996888663802E-2</v>
      </c>
      <c r="I77">
        <v>0.13757260776520899</v>
      </c>
      <c r="J77">
        <v>0</v>
      </c>
      <c r="K77">
        <v>0</v>
      </c>
      <c r="L77">
        <v>1.37426820218234E-2</v>
      </c>
      <c r="M77">
        <v>0.146349523577223</v>
      </c>
      <c r="N77">
        <v>4.3365526213557097E-2</v>
      </c>
      <c r="O77">
        <v>5.9654198084009798E-2</v>
      </c>
      <c r="P77">
        <v>3.0507412476707203E-2</v>
      </c>
    </row>
    <row r="78" spans="1:16" x14ac:dyDescent="0.25">
      <c r="A78" t="s">
        <v>3</v>
      </c>
      <c r="B78" t="s">
        <v>119</v>
      </c>
      <c r="C78" t="s">
        <v>270</v>
      </c>
      <c r="D78" t="s">
        <v>271</v>
      </c>
      <c r="E78">
        <v>0</v>
      </c>
      <c r="F78">
        <v>0</v>
      </c>
      <c r="G78">
        <v>3.49303106058012E-2</v>
      </c>
      <c r="H78">
        <v>0</v>
      </c>
      <c r="I78">
        <v>0</v>
      </c>
      <c r="J78">
        <v>0</v>
      </c>
      <c r="K78">
        <v>8.9183593693445889E-2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1:16" x14ac:dyDescent="0.25">
      <c r="A79" t="s">
        <v>16</v>
      </c>
      <c r="B79" t="s">
        <v>131</v>
      </c>
      <c r="C79" t="s">
        <v>242</v>
      </c>
      <c r="D79" t="s">
        <v>272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4.54604682138669E-2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1:16" x14ac:dyDescent="0.25">
      <c r="A80" t="s">
        <v>3</v>
      </c>
      <c r="B80" t="s">
        <v>117</v>
      </c>
      <c r="C80" t="s">
        <v>214</v>
      </c>
      <c r="D80" t="s">
        <v>273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5.3940026935656797E-2</v>
      </c>
      <c r="M80">
        <v>0</v>
      </c>
      <c r="N80">
        <v>0</v>
      </c>
      <c r="O80">
        <v>0</v>
      </c>
      <c r="P80">
        <v>0</v>
      </c>
    </row>
    <row r="81" spans="1:16" x14ac:dyDescent="0.25">
      <c r="A81" t="s">
        <v>78</v>
      </c>
      <c r="B81" t="s">
        <v>274</v>
      </c>
      <c r="C81" t="s">
        <v>275</v>
      </c>
      <c r="D81" t="s">
        <v>276</v>
      </c>
      <c r="E81">
        <v>0</v>
      </c>
      <c r="F81">
        <v>0</v>
      </c>
      <c r="G81">
        <v>6.0956816547378494E-2</v>
      </c>
      <c r="H81">
        <v>0</v>
      </c>
      <c r="I81">
        <v>0</v>
      </c>
      <c r="J81">
        <v>0</v>
      </c>
      <c r="K81">
        <v>9.7001635997741392E-2</v>
      </c>
      <c r="L81">
        <v>7.69590193222109E-2</v>
      </c>
      <c r="M81">
        <v>0.12274476170992901</v>
      </c>
      <c r="N81">
        <v>8.7634500889896702E-2</v>
      </c>
      <c r="O81">
        <v>2.5657719606025704E-2</v>
      </c>
      <c r="P81">
        <v>0.12615227321449199</v>
      </c>
    </row>
    <row r="82" spans="1:16" x14ac:dyDescent="0.25">
      <c r="A82" t="s">
        <v>96</v>
      </c>
      <c r="B82" t="s">
        <v>277</v>
      </c>
      <c r="C82" t="s">
        <v>278</v>
      </c>
      <c r="D82" t="s">
        <v>279</v>
      </c>
      <c r="E82">
        <v>0</v>
      </c>
      <c r="F82">
        <v>0</v>
      </c>
      <c r="G82">
        <v>3.8697304886818898E-2</v>
      </c>
      <c r="H82">
        <v>5.1683325925389904E-3</v>
      </c>
      <c r="I82">
        <v>0</v>
      </c>
      <c r="J82">
        <v>0</v>
      </c>
      <c r="K82">
        <v>0.14738457529209101</v>
      </c>
      <c r="L82">
        <v>0.15907154440260599</v>
      </c>
      <c r="M82">
        <v>0.12903936487454098</v>
      </c>
      <c r="N82">
        <v>0.30446213195768196</v>
      </c>
      <c r="O82">
        <v>9.3009233571843195E-2</v>
      </c>
      <c r="P82">
        <v>6.8435546907208003E-2</v>
      </c>
    </row>
    <row r="83" spans="1:16" x14ac:dyDescent="0.25">
      <c r="A83" t="s">
        <v>4</v>
      </c>
      <c r="B83" t="s">
        <v>122</v>
      </c>
      <c r="C83" t="s">
        <v>280</v>
      </c>
      <c r="D83" t="s">
        <v>281</v>
      </c>
      <c r="E83">
        <v>0</v>
      </c>
      <c r="F83">
        <v>0</v>
      </c>
      <c r="G83">
        <v>0</v>
      </c>
      <c r="H83">
        <v>7.2356656295545899E-2</v>
      </c>
      <c r="I83">
        <v>0</v>
      </c>
      <c r="J83">
        <v>0</v>
      </c>
      <c r="K83">
        <v>0</v>
      </c>
      <c r="L83">
        <v>1.47733831734601E-2</v>
      </c>
      <c r="M83">
        <v>0.121171110918776</v>
      </c>
      <c r="N83">
        <v>0</v>
      </c>
      <c r="O83">
        <v>0</v>
      </c>
      <c r="P83">
        <v>2.8858363153641899E-2</v>
      </c>
    </row>
    <row r="84" spans="1:16" x14ac:dyDescent="0.25">
      <c r="A84" t="s">
        <v>7</v>
      </c>
      <c r="B84" t="s">
        <v>162</v>
      </c>
      <c r="C84" t="s">
        <v>282</v>
      </c>
      <c r="D84" t="s">
        <v>283</v>
      </c>
      <c r="E84">
        <v>0</v>
      </c>
      <c r="F84">
        <v>0</v>
      </c>
      <c r="G84">
        <v>0</v>
      </c>
      <c r="H84">
        <v>0</v>
      </c>
      <c r="I84">
        <v>0</v>
      </c>
      <c r="J84">
        <v>3.8011251330393801E-3</v>
      </c>
      <c r="K84">
        <v>0.32285619145516903</v>
      </c>
      <c r="L84">
        <v>0.24736827639282097</v>
      </c>
      <c r="M84">
        <v>0</v>
      </c>
      <c r="N84">
        <v>0</v>
      </c>
      <c r="O84">
        <v>0</v>
      </c>
      <c r="P84">
        <v>0</v>
      </c>
    </row>
    <row r="85" spans="1:16" x14ac:dyDescent="0.25">
      <c r="A85" t="s">
        <v>9</v>
      </c>
      <c r="B85" t="s">
        <v>233</v>
      </c>
      <c r="C85" t="s">
        <v>255</v>
      </c>
      <c r="D85" t="s">
        <v>284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0.12038428552319999</v>
      </c>
      <c r="N85">
        <v>0</v>
      </c>
      <c r="O85">
        <v>0</v>
      </c>
      <c r="P85">
        <v>0</v>
      </c>
    </row>
    <row r="86" spans="1:16" x14ac:dyDescent="0.25">
      <c r="A86" t="s">
        <v>7</v>
      </c>
      <c r="B86" t="s">
        <v>201</v>
      </c>
      <c r="C86" t="s">
        <v>202</v>
      </c>
      <c r="D86" t="s">
        <v>285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6.3076136607245897E-2</v>
      </c>
    </row>
    <row r="87" spans="1:16" x14ac:dyDescent="0.25">
      <c r="A87" t="s">
        <v>66</v>
      </c>
      <c r="B87" t="s">
        <v>286</v>
      </c>
      <c r="C87" t="s">
        <v>287</v>
      </c>
      <c r="D87" t="s">
        <v>288</v>
      </c>
      <c r="E87">
        <v>0.35490447783734802</v>
      </c>
      <c r="F87">
        <v>0.35358178346651603</v>
      </c>
      <c r="G87">
        <v>0</v>
      </c>
      <c r="H87">
        <v>0</v>
      </c>
      <c r="I87">
        <v>3.8214613268113696E-3</v>
      </c>
      <c r="J87">
        <v>0</v>
      </c>
      <c r="K87">
        <v>0</v>
      </c>
      <c r="L87">
        <v>0</v>
      </c>
      <c r="M87">
        <v>0</v>
      </c>
      <c r="N87">
        <v>0</v>
      </c>
      <c r="O87">
        <v>0.21809061665121901</v>
      </c>
      <c r="P87">
        <v>0</v>
      </c>
    </row>
    <row r="88" spans="1:16" x14ac:dyDescent="0.25">
      <c r="A88" t="s">
        <v>11</v>
      </c>
      <c r="B88" t="s">
        <v>183</v>
      </c>
      <c r="C88" t="s">
        <v>289</v>
      </c>
      <c r="D88" t="s">
        <v>290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0.117236983940894</v>
      </c>
      <c r="N88">
        <v>0</v>
      </c>
      <c r="O88">
        <v>0</v>
      </c>
      <c r="P88">
        <v>0</v>
      </c>
    </row>
    <row r="89" spans="1:16" x14ac:dyDescent="0.25">
      <c r="A89" t="s">
        <v>3</v>
      </c>
      <c r="B89" t="s">
        <v>117</v>
      </c>
      <c r="C89" t="s">
        <v>137</v>
      </c>
      <c r="D89" t="s">
        <v>291</v>
      </c>
      <c r="E89">
        <v>0</v>
      </c>
      <c r="F89">
        <v>7.0716356693303192E-3</v>
      </c>
      <c r="G89">
        <v>0</v>
      </c>
      <c r="H89">
        <v>0</v>
      </c>
      <c r="I89">
        <v>0</v>
      </c>
      <c r="J89">
        <v>1.5204500532157501E-2</v>
      </c>
      <c r="K89">
        <v>0.14651590392494698</v>
      </c>
      <c r="L89">
        <v>3.5408020229227901</v>
      </c>
      <c r="M89">
        <v>4.78940618287396</v>
      </c>
      <c r="N89">
        <v>17.540451904921099</v>
      </c>
      <c r="O89">
        <v>0</v>
      </c>
      <c r="P89">
        <v>4.3287544730462896E-2</v>
      </c>
    </row>
    <row r="90" spans="1:16" x14ac:dyDescent="0.25">
      <c r="A90" t="s">
        <v>3</v>
      </c>
      <c r="B90" t="s">
        <v>117</v>
      </c>
      <c r="C90" t="s">
        <v>214</v>
      </c>
      <c r="D90" t="s">
        <v>292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0.13371037249180101</v>
      </c>
      <c r="O90">
        <v>0</v>
      </c>
      <c r="P90">
        <v>0</v>
      </c>
    </row>
    <row r="91" spans="1:16" x14ac:dyDescent="0.25">
      <c r="A91" t="s">
        <v>96</v>
      </c>
      <c r="B91" t="s">
        <v>277</v>
      </c>
      <c r="C91" t="s">
        <v>278</v>
      </c>
      <c r="D91" t="s">
        <v>293</v>
      </c>
      <c r="E91">
        <v>0</v>
      </c>
      <c r="F91">
        <v>0</v>
      </c>
      <c r="G91">
        <v>8.3901236259032203E-2</v>
      </c>
      <c r="H91">
        <v>0</v>
      </c>
      <c r="I91">
        <v>0</v>
      </c>
      <c r="J91">
        <v>0</v>
      </c>
      <c r="K91">
        <v>0</v>
      </c>
      <c r="L91">
        <v>0.156666575048787</v>
      </c>
      <c r="M91">
        <v>0</v>
      </c>
      <c r="N91">
        <v>0.28458626577646901</v>
      </c>
      <c r="O91">
        <v>2.18090616651219E-2</v>
      </c>
      <c r="P91">
        <v>6.4312923599544894E-2</v>
      </c>
    </row>
    <row r="92" spans="1:16" x14ac:dyDescent="0.25">
      <c r="A92" t="s">
        <v>16</v>
      </c>
      <c r="B92" t="s">
        <v>131</v>
      </c>
      <c r="C92" t="s">
        <v>242</v>
      </c>
      <c r="D92" t="s">
        <v>294</v>
      </c>
      <c r="E92">
        <v>0</v>
      </c>
      <c r="F92">
        <v>0</v>
      </c>
      <c r="G92">
        <v>0.30889353104345701</v>
      </c>
      <c r="H92">
        <v>0</v>
      </c>
      <c r="I92">
        <v>0</v>
      </c>
      <c r="J92">
        <v>0</v>
      </c>
      <c r="K92">
        <v>0.74358269027522395</v>
      </c>
      <c r="L92">
        <v>1.13755050435643</v>
      </c>
      <c r="M92">
        <v>0.117236983940894</v>
      </c>
      <c r="N92">
        <v>1.1546071354359599</v>
      </c>
      <c r="O92">
        <v>0</v>
      </c>
      <c r="P92">
        <v>0</v>
      </c>
    </row>
    <row r="93" spans="1:16" x14ac:dyDescent="0.25">
      <c r="A93" t="s">
        <v>16</v>
      </c>
      <c r="B93" t="s">
        <v>131</v>
      </c>
      <c r="C93" t="s">
        <v>132</v>
      </c>
      <c r="D93" t="s">
        <v>295</v>
      </c>
      <c r="E93">
        <v>0</v>
      </c>
      <c r="F93">
        <v>0</v>
      </c>
      <c r="G93">
        <v>4.1436937091195503E-2</v>
      </c>
      <c r="H93">
        <v>0</v>
      </c>
      <c r="I93">
        <v>0</v>
      </c>
      <c r="J93">
        <v>0</v>
      </c>
      <c r="K93">
        <v>7.3837066207235999E-2</v>
      </c>
      <c r="L93">
        <v>9.86037435065827E-2</v>
      </c>
      <c r="M93">
        <v>0.13612079343472899</v>
      </c>
      <c r="N93">
        <v>2.8910350809038098E-2</v>
      </c>
      <c r="O93">
        <v>3.1430706517381501E-2</v>
      </c>
      <c r="P93">
        <v>0.135634306822117</v>
      </c>
    </row>
    <row r="94" spans="1:16" x14ac:dyDescent="0.25">
      <c r="A94" t="s">
        <v>3</v>
      </c>
      <c r="B94" t="s">
        <v>119</v>
      </c>
      <c r="C94" t="s">
        <v>120</v>
      </c>
      <c r="D94" t="s">
        <v>296</v>
      </c>
      <c r="E94">
        <v>0.74378917163784608</v>
      </c>
      <c r="F94">
        <v>0.62937557457039806</v>
      </c>
      <c r="G94">
        <v>0.20923940960926002</v>
      </c>
      <c r="H94">
        <v>0.19536297199797401</v>
      </c>
      <c r="I94">
        <v>0.17323958014878199</v>
      </c>
      <c r="J94">
        <v>2.0467596870211999E-3</v>
      </c>
      <c r="K94">
        <v>0.14072476147731999</v>
      </c>
      <c r="L94">
        <v>9.4480938900035699E-2</v>
      </c>
      <c r="M94">
        <v>0.20693507903661099</v>
      </c>
      <c r="N94">
        <v>0</v>
      </c>
      <c r="O94">
        <v>0.29827099042004901</v>
      </c>
      <c r="P94">
        <v>0.107600468330008</v>
      </c>
    </row>
    <row r="95" spans="1:16" x14ac:dyDescent="0.25">
      <c r="A95" t="s">
        <v>66</v>
      </c>
      <c r="B95" t="s">
        <v>207</v>
      </c>
      <c r="C95" t="s">
        <v>208</v>
      </c>
      <c r="D95" t="s">
        <v>297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4.9473655278564198E-2</v>
      </c>
      <c r="M95">
        <v>7.081428560188209E-2</v>
      </c>
      <c r="N95">
        <v>0</v>
      </c>
      <c r="O95">
        <v>1.05838093374856E-2</v>
      </c>
      <c r="P95">
        <v>0</v>
      </c>
    </row>
    <row r="96" spans="1:16" x14ac:dyDescent="0.25">
      <c r="A96" t="s">
        <v>79</v>
      </c>
      <c r="B96" t="s">
        <v>125</v>
      </c>
      <c r="C96" t="s">
        <v>298</v>
      </c>
      <c r="D96" t="s">
        <v>299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0.14945166698732901</v>
      </c>
      <c r="M96">
        <v>0.242342221837552</v>
      </c>
      <c r="N96">
        <v>0.21502073414222098</v>
      </c>
      <c r="O96">
        <v>0</v>
      </c>
      <c r="P96">
        <v>0.21066605102158598</v>
      </c>
    </row>
    <row r="97" spans="1:16" x14ac:dyDescent="0.25">
      <c r="A97" t="s">
        <v>9</v>
      </c>
      <c r="B97" t="s">
        <v>233</v>
      </c>
      <c r="C97" t="s">
        <v>234</v>
      </c>
      <c r="D97" t="s">
        <v>300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0.11330285696301098</v>
      </c>
      <c r="N97">
        <v>0</v>
      </c>
      <c r="O97">
        <v>0</v>
      </c>
      <c r="P97">
        <v>0</v>
      </c>
    </row>
    <row r="98" spans="1:16" x14ac:dyDescent="0.25">
      <c r="A98" t="s">
        <v>3</v>
      </c>
      <c r="B98" t="s">
        <v>117</v>
      </c>
      <c r="C98" t="s">
        <v>118</v>
      </c>
      <c r="D98" t="s">
        <v>301</v>
      </c>
      <c r="E98">
        <v>0</v>
      </c>
      <c r="F98">
        <v>0</v>
      </c>
      <c r="G98">
        <v>3.2190678401424602E-2</v>
      </c>
      <c r="H98">
        <v>0</v>
      </c>
      <c r="I98">
        <v>0</v>
      </c>
      <c r="J98">
        <v>2.8654635618296901E-2</v>
      </c>
      <c r="K98">
        <v>0</v>
      </c>
      <c r="L98">
        <v>0.358340433719045</v>
      </c>
      <c r="M98">
        <v>0.23132666629948101</v>
      </c>
      <c r="N98">
        <v>0</v>
      </c>
      <c r="O98">
        <v>0</v>
      </c>
      <c r="P98">
        <v>7.2558170214871098E-2</v>
      </c>
    </row>
    <row r="99" spans="1:16" x14ac:dyDescent="0.25">
      <c r="A99" t="s">
        <v>3</v>
      </c>
      <c r="B99" t="s">
        <v>117</v>
      </c>
      <c r="C99" t="s">
        <v>302</v>
      </c>
      <c r="D99" t="s">
        <v>303</v>
      </c>
      <c r="E99">
        <v>0.218983613984747</v>
      </c>
      <c r="F99">
        <v>0.29347288027720797</v>
      </c>
      <c r="G99">
        <v>4.7601109551042797E-2</v>
      </c>
      <c r="H99">
        <v>0.128174648294967</v>
      </c>
      <c r="I99">
        <v>1.4012024864974999E-2</v>
      </c>
      <c r="J99">
        <v>0</v>
      </c>
      <c r="K99">
        <v>0</v>
      </c>
      <c r="L99">
        <v>0</v>
      </c>
      <c r="M99">
        <v>5.9798730063811499E-2</v>
      </c>
      <c r="N99">
        <v>0</v>
      </c>
      <c r="O99">
        <v>0</v>
      </c>
      <c r="P99">
        <v>2.8446100822875603E-2</v>
      </c>
    </row>
    <row r="100" spans="1:16" x14ac:dyDescent="0.25">
      <c r="A100" t="s">
        <v>13</v>
      </c>
      <c r="B100" t="s">
        <v>304</v>
      </c>
      <c r="C100" t="s">
        <v>305</v>
      </c>
      <c r="D100" t="s">
        <v>306</v>
      </c>
      <c r="E100">
        <v>0</v>
      </c>
      <c r="F100">
        <v>0</v>
      </c>
      <c r="G100">
        <v>0.17773363925892902</v>
      </c>
      <c r="H100">
        <v>5.1683325925389904E-3</v>
      </c>
      <c r="I100">
        <v>3.5666972383572804E-2</v>
      </c>
      <c r="J100">
        <v>45.801511093437504</v>
      </c>
      <c r="K100">
        <v>0</v>
      </c>
      <c r="L100">
        <v>7.3866915867300695E-2</v>
      </c>
      <c r="M100">
        <v>4.4849047547858699E-2</v>
      </c>
      <c r="N100">
        <v>0.135517269417366</v>
      </c>
      <c r="O100">
        <v>9.8650724670218093</v>
      </c>
      <c r="P100">
        <v>3.8752659092033404E-2</v>
      </c>
    </row>
    <row r="101" spans="1:16" x14ac:dyDescent="0.25">
      <c r="A101" t="s">
        <v>67</v>
      </c>
      <c r="B101" t="s">
        <v>128</v>
      </c>
      <c r="C101" t="s">
        <v>152</v>
      </c>
      <c r="D101" t="s">
        <v>307</v>
      </c>
      <c r="E101">
        <v>4.5306954617533798E-2</v>
      </c>
      <c r="F101">
        <v>2.4750724842656099E-2</v>
      </c>
      <c r="G101">
        <v>0.10170884558747999</v>
      </c>
      <c r="H101">
        <v>0.15091531170213901</v>
      </c>
      <c r="I101">
        <v>0.23310914093549401</v>
      </c>
      <c r="J101">
        <v>0</v>
      </c>
      <c r="K101">
        <v>2.4612355402411999E-2</v>
      </c>
      <c r="L101">
        <v>0.19926888931643899</v>
      </c>
      <c r="M101">
        <v>2.5965238054023402E-2</v>
      </c>
      <c r="N101">
        <v>0.132806924029019</v>
      </c>
      <c r="O101">
        <v>0</v>
      </c>
      <c r="P101">
        <v>3.2980986461305102E-2</v>
      </c>
    </row>
    <row r="102" spans="1:16" x14ac:dyDescent="0.25">
      <c r="A102" t="s">
        <v>80</v>
      </c>
      <c r="B102" t="s">
        <v>308</v>
      </c>
      <c r="C102" t="s">
        <v>309</v>
      </c>
      <c r="D102" t="s">
        <v>310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0.10936872998512899</v>
      </c>
      <c r="N102">
        <v>0</v>
      </c>
      <c r="O102">
        <v>0</v>
      </c>
      <c r="P102">
        <v>0</v>
      </c>
    </row>
    <row r="103" spans="1:16" x14ac:dyDescent="0.25">
      <c r="A103" t="s">
        <v>16</v>
      </c>
      <c r="B103" t="s">
        <v>154</v>
      </c>
      <c r="C103" t="s">
        <v>155</v>
      </c>
      <c r="D103" t="s">
        <v>311</v>
      </c>
      <c r="E103">
        <v>0</v>
      </c>
      <c r="F103">
        <v>0</v>
      </c>
      <c r="G103">
        <v>9.2462586897709004E-3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4.4259566320394399E-2</v>
      </c>
      <c r="P103">
        <v>4.8234692699658605E-2</v>
      </c>
    </row>
    <row r="104" spans="1:16" x14ac:dyDescent="0.25">
      <c r="A104" t="s">
        <v>3</v>
      </c>
      <c r="B104" t="s">
        <v>119</v>
      </c>
      <c r="C104" t="s">
        <v>312</v>
      </c>
      <c r="D104" t="s">
        <v>313</v>
      </c>
      <c r="E104">
        <v>0</v>
      </c>
      <c r="F104">
        <v>0</v>
      </c>
      <c r="G104">
        <v>0.104790931817404</v>
      </c>
      <c r="H104">
        <v>0</v>
      </c>
      <c r="I104">
        <v>6.3691022113522896E-3</v>
      </c>
      <c r="J104">
        <v>0</v>
      </c>
      <c r="K104">
        <v>0</v>
      </c>
      <c r="L104">
        <v>0.22744138746117701</v>
      </c>
      <c r="M104">
        <v>0.20457460284988199</v>
      </c>
      <c r="N104">
        <v>0</v>
      </c>
      <c r="O104">
        <v>0</v>
      </c>
      <c r="P104">
        <v>0</v>
      </c>
    </row>
    <row r="105" spans="1:16" x14ac:dyDescent="0.25">
      <c r="A105" t="s">
        <v>3</v>
      </c>
      <c r="B105" t="s">
        <v>119</v>
      </c>
      <c r="C105" t="s">
        <v>314</v>
      </c>
      <c r="D105" t="s">
        <v>315</v>
      </c>
      <c r="E105">
        <v>0</v>
      </c>
      <c r="F105">
        <v>0</v>
      </c>
      <c r="G105">
        <v>4.6916201499948601E-2</v>
      </c>
      <c r="H105">
        <v>4.1346660740312E-3</v>
      </c>
      <c r="I105">
        <v>1.14643839804341E-2</v>
      </c>
      <c r="J105">
        <v>0</v>
      </c>
      <c r="K105">
        <v>0</v>
      </c>
      <c r="L105">
        <v>2.2331858285463E-2</v>
      </c>
      <c r="M105">
        <v>0</v>
      </c>
      <c r="N105">
        <v>0</v>
      </c>
      <c r="O105">
        <v>0</v>
      </c>
      <c r="P105">
        <v>0</v>
      </c>
    </row>
    <row r="106" spans="1:16" x14ac:dyDescent="0.25">
      <c r="A106" t="s">
        <v>7</v>
      </c>
      <c r="B106" t="s">
        <v>134</v>
      </c>
      <c r="C106" t="s">
        <v>135</v>
      </c>
      <c r="D106" t="s">
        <v>316</v>
      </c>
      <c r="E106">
        <v>0</v>
      </c>
      <c r="F106">
        <v>0</v>
      </c>
      <c r="G106">
        <v>0</v>
      </c>
      <c r="H106">
        <v>2.89426625182184E-2</v>
      </c>
      <c r="I106">
        <v>1.4012024864974999E-2</v>
      </c>
      <c r="J106">
        <v>0</v>
      </c>
      <c r="K106">
        <v>3.67737545424274E-2</v>
      </c>
      <c r="L106">
        <v>0</v>
      </c>
      <c r="M106">
        <v>0.10779507919397599</v>
      </c>
      <c r="N106">
        <v>0</v>
      </c>
      <c r="O106">
        <v>0</v>
      </c>
      <c r="P106">
        <v>0</v>
      </c>
    </row>
    <row r="107" spans="1:16" x14ac:dyDescent="0.25">
      <c r="A107" t="s">
        <v>16</v>
      </c>
      <c r="B107" t="s">
        <v>131</v>
      </c>
      <c r="C107" t="s">
        <v>132</v>
      </c>
      <c r="D107" t="s">
        <v>317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0.48674552272299498</v>
      </c>
      <c r="L107">
        <v>6.6995574856389004E-2</v>
      </c>
      <c r="M107">
        <v>9.756634905148201E-2</v>
      </c>
      <c r="N107">
        <v>0</v>
      </c>
      <c r="O107">
        <v>0</v>
      </c>
      <c r="P107">
        <v>0</v>
      </c>
    </row>
    <row r="108" spans="1:16" x14ac:dyDescent="0.25">
      <c r="A108" t="s">
        <v>3</v>
      </c>
      <c r="B108" t="s">
        <v>117</v>
      </c>
      <c r="C108" t="s">
        <v>137</v>
      </c>
      <c r="D108" t="s">
        <v>318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4.6381551823653902E-2</v>
      </c>
      <c r="M108">
        <v>0</v>
      </c>
      <c r="N108">
        <v>0</v>
      </c>
      <c r="O108">
        <v>0</v>
      </c>
      <c r="P108">
        <v>4.8234692699658702E-2</v>
      </c>
    </row>
    <row r="109" spans="1:16" x14ac:dyDescent="0.25">
      <c r="A109" t="s">
        <v>77</v>
      </c>
      <c r="B109" t="s">
        <v>319</v>
      </c>
      <c r="C109" t="s">
        <v>320</v>
      </c>
      <c r="D109" t="s">
        <v>321</v>
      </c>
      <c r="E109">
        <v>0</v>
      </c>
      <c r="F109">
        <v>0</v>
      </c>
      <c r="G109">
        <v>5.3422827985343001E-2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0.106221428402823</v>
      </c>
      <c r="N109">
        <v>0</v>
      </c>
      <c r="O109">
        <v>0</v>
      </c>
      <c r="P109">
        <v>0</v>
      </c>
    </row>
    <row r="110" spans="1:16" x14ac:dyDescent="0.25">
      <c r="A110" t="s">
        <v>16</v>
      </c>
      <c r="B110" t="s">
        <v>131</v>
      </c>
      <c r="C110" t="s">
        <v>322</v>
      </c>
      <c r="D110" t="s">
        <v>323</v>
      </c>
      <c r="E110">
        <v>0</v>
      </c>
      <c r="F110">
        <v>0</v>
      </c>
      <c r="G110">
        <v>6.0956816547378494E-2</v>
      </c>
      <c r="H110">
        <v>0</v>
      </c>
      <c r="I110">
        <v>0</v>
      </c>
      <c r="J110">
        <v>0</v>
      </c>
      <c r="K110">
        <v>0</v>
      </c>
      <c r="L110">
        <v>3.09210345491026E-2</v>
      </c>
      <c r="M110">
        <v>0</v>
      </c>
      <c r="N110">
        <v>0</v>
      </c>
      <c r="O110">
        <v>0</v>
      </c>
      <c r="P110">
        <v>0</v>
      </c>
    </row>
    <row r="111" spans="1:16" x14ac:dyDescent="0.25">
      <c r="A111" t="s">
        <v>67</v>
      </c>
      <c r="B111" t="s">
        <v>141</v>
      </c>
      <c r="C111" t="s">
        <v>265</v>
      </c>
      <c r="D111" t="s">
        <v>324</v>
      </c>
      <c r="E111">
        <v>0</v>
      </c>
      <c r="F111">
        <v>0</v>
      </c>
      <c r="G111">
        <v>0.211979041813637</v>
      </c>
      <c r="H111">
        <v>0</v>
      </c>
      <c r="I111">
        <v>0</v>
      </c>
      <c r="J111">
        <v>0</v>
      </c>
      <c r="K111">
        <v>0.11784974880919601</v>
      </c>
      <c r="L111">
        <v>3.5387406206195196E-2</v>
      </c>
      <c r="M111">
        <v>0.25414460277119899</v>
      </c>
      <c r="N111">
        <v>0.239413842637347</v>
      </c>
      <c r="O111">
        <v>0</v>
      </c>
      <c r="P111">
        <v>0.18964067215250399</v>
      </c>
    </row>
    <row r="112" spans="1:16" x14ac:dyDescent="0.25">
      <c r="A112" t="s">
        <v>3</v>
      </c>
      <c r="B112" t="s">
        <v>119</v>
      </c>
      <c r="C112" t="s">
        <v>325</v>
      </c>
      <c r="D112" t="s">
        <v>326</v>
      </c>
      <c r="E112">
        <v>0.45306954617533801</v>
      </c>
      <c r="F112">
        <v>0.33590269429318997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6" x14ac:dyDescent="0.25">
      <c r="A113" t="s">
        <v>3</v>
      </c>
      <c r="B113" t="s">
        <v>117</v>
      </c>
      <c r="C113" t="s">
        <v>118</v>
      </c>
      <c r="D113" t="s">
        <v>327</v>
      </c>
      <c r="E113">
        <v>0</v>
      </c>
      <c r="F113">
        <v>0</v>
      </c>
      <c r="G113">
        <v>0.29279819184274503</v>
      </c>
      <c r="H113">
        <v>2.0673330370156E-3</v>
      </c>
      <c r="I113">
        <v>1.9107306634056898E-2</v>
      </c>
      <c r="J113">
        <v>0</v>
      </c>
      <c r="K113">
        <v>7.4995294696761292E-2</v>
      </c>
      <c r="L113">
        <v>0.14464172827969099</v>
      </c>
      <c r="M113">
        <v>0.23053984090390503</v>
      </c>
      <c r="N113">
        <v>9.4862088592156293E-2</v>
      </c>
      <c r="O113">
        <v>0</v>
      </c>
      <c r="P113">
        <v>3.4217773453604002E-2</v>
      </c>
    </row>
    <row r="114" spans="1:16" x14ac:dyDescent="0.25">
      <c r="A114" t="s">
        <v>3</v>
      </c>
      <c r="B114" t="s">
        <v>117</v>
      </c>
      <c r="C114" t="s">
        <v>118</v>
      </c>
      <c r="D114" t="s">
        <v>328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9.9926825238211392E-2</v>
      </c>
      <c r="N114">
        <v>0</v>
      </c>
      <c r="O114">
        <v>0</v>
      </c>
      <c r="P114">
        <v>0</v>
      </c>
    </row>
    <row r="115" spans="1:16" x14ac:dyDescent="0.25">
      <c r="A115" t="s">
        <v>11</v>
      </c>
      <c r="B115" t="s">
        <v>183</v>
      </c>
      <c r="C115" t="s">
        <v>329</v>
      </c>
      <c r="D115" t="s">
        <v>330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3.5087308920363496E-3</v>
      </c>
      <c r="K115">
        <v>1.36091847519219E-2</v>
      </c>
      <c r="L115">
        <v>1.44298161229145E-2</v>
      </c>
      <c r="M115">
        <v>0</v>
      </c>
      <c r="N115">
        <v>0</v>
      </c>
      <c r="O115">
        <v>5.8050590608633199E-2</v>
      </c>
      <c r="P115">
        <v>6.5961972922610095E-3</v>
      </c>
    </row>
    <row r="116" spans="1:16" x14ac:dyDescent="0.25">
      <c r="A116" t="s">
        <v>3</v>
      </c>
      <c r="B116" t="s">
        <v>119</v>
      </c>
      <c r="C116" t="s">
        <v>120</v>
      </c>
      <c r="D116" t="s">
        <v>331</v>
      </c>
      <c r="E116">
        <v>0</v>
      </c>
      <c r="F116">
        <v>0</v>
      </c>
      <c r="G116">
        <v>0</v>
      </c>
      <c r="H116">
        <v>0.34110995110757397</v>
      </c>
      <c r="I116">
        <v>3.6940792825843297E-2</v>
      </c>
      <c r="J116">
        <v>0</v>
      </c>
      <c r="K116">
        <v>0</v>
      </c>
      <c r="L116">
        <v>0</v>
      </c>
      <c r="M116">
        <v>1.02287301424941E-2</v>
      </c>
      <c r="N116">
        <v>0</v>
      </c>
      <c r="O116">
        <v>0</v>
      </c>
      <c r="P116">
        <v>0</v>
      </c>
    </row>
    <row r="117" spans="1:16" x14ac:dyDescent="0.25">
      <c r="A117" t="s">
        <v>11</v>
      </c>
      <c r="B117" t="s">
        <v>332</v>
      </c>
      <c r="C117" t="s">
        <v>333</v>
      </c>
      <c r="D117" t="s">
        <v>334</v>
      </c>
      <c r="E117">
        <v>0</v>
      </c>
      <c r="F117">
        <v>0</v>
      </c>
      <c r="G117">
        <v>6.9518167186055302E-2</v>
      </c>
      <c r="H117">
        <v>0</v>
      </c>
      <c r="I117">
        <v>0</v>
      </c>
      <c r="J117">
        <v>0</v>
      </c>
      <c r="K117">
        <v>1.94003271995483E-2</v>
      </c>
      <c r="L117">
        <v>4.26023142676525E-2</v>
      </c>
      <c r="M117">
        <v>0</v>
      </c>
      <c r="N117">
        <v>0</v>
      </c>
      <c r="O117">
        <v>0</v>
      </c>
      <c r="P117">
        <v>1.48414439075873E-2</v>
      </c>
    </row>
    <row r="118" spans="1:16" x14ac:dyDescent="0.25">
      <c r="A118" t="s">
        <v>3</v>
      </c>
      <c r="B118" t="s">
        <v>119</v>
      </c>
      <c r="C118" t="s">
        <v>335</v>
      </c>
      <c r="D118" t="s">
        <v>336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8.8894036571064594E-2</v>
      </c>
      <c r="L118">
        <v>0</v>
      </c>
      <c r="M118">
        <v>0</v>
      </c>
      <c r="N118">
        <v>0.112027609385023</v>
      </c>
      <c r="O118">
        <v>0</v>
      </c>
      <c r="P118">
        <v>1.07188205999241E-2</v>
      </c>
    </row>
    <row r="119" spans="1:16" x14ac:dyDescent="0.25">
      <c r="A119" t="s">
        <v>7</v>
      </c>
      <c r="B119" t="s">
        <v>162</v>
      </c>
      <c r="C119" t="s">
        <v>337</v>
      </c>
      <c r="D119" t="s">
        <v>338</v>
      </c>
      <c r="E119">
        <v>0</v>
      </c>
      <c r="F119">
        <v>0</v>
      </c>
      <c r="G119">
        <v>0</v>
      </c>
      <c r="H119">
        <v>5.2716992443897707E-2</v>
      </c>
      <c r="I119">
        <v>2.8024049729950103E-2</v>
      </c>
      <c r="J119">
        <v>5.2630963380545306E-3</v>
      </c>
      <c r="K119">
        <v>0</v>
      </c>
      <c r="L119">
        <v>5.9437099744386102E-2</v>
      </c>
      <c r="M119">
        <v>0</v>
      </c>
      <c r="N119">
        <v>0</v>
      </c>
      <c r="O119">
        <v>0</v>
      </c>
      <c r="P119">
        <v>1.27801322537557E-2</v>
      </c>
    </row>
    <row r="120" spans="1:16" x14ac:dyDescent="0.25">
      <c r="A120" t="s">
        <v>2</v>
      </c>
      <c r="B120" t="s">
        <v>195</v>
      </c>
      <c r="C120" t="s">
        <v>339</v>
      </c>
      <c r="D120" t="s">
        <v>340</v>
      </c>
      <c r="E120">
        <v>10.9567318583403</v>
      </c>
      <c r="F120">
        <v>10.3458029842303</v>
      </c>
      <c r="G120">
        <v>5.1025649806513501E-2</v>
      </c>
      <c r="H120">
        <v>1.5504997777617</v>
      </c>
      <c r="I120">
        <v>0.89294813003159101</v>
      </c>
      <c r="J120">
        <v>3.2163366510333203E-3</v>
      </c>
      <c r="K120">
        <v>0</v>
      </c>
      <c r="L120">
        <v>0.14086249072369</v>
      </c>
      <c r="M120">
        <v>0.18805126954277601</v>
      </c>
      <c r="N120">
        <v>9.3055191666591403E-2</v>
      </c>
      <c r="O120">
        <v>0.14336250829866901</v>
      </c>
      <c r="P120">
        <v>0.23210369222143398</v>
      </c>
    </row>
    <row r="121" spans="1:16" x14ac:dyDescent="0.25">
      <c r="A121" t="s">
        <v>3</v>
      </c>
      <c r="B121" t="s">
        <v>117</v>
      </c>
      <c r="C121" t="s">
        <v>214</v>
      </c>
      <c r="D121" t="s">
        <v>341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9.1732402495671106E-2</v>
      </c>
      <c r="M121">
        <v>1.02287301424941E-2</v>
      </c>
      <c r="N121">
        <v>0</v>
      </c>
      <c r="O121">
        <v>0</v>
      </c>
      <c r="P121">
        <v>1.1543345261456799E-2</v>
      </c>
    </row>
    <row r="122" spans="1:16" x14ac:dyDescent="0.25">
      <c r="A122" t="s">
        <v>3</v>
      </c>
      <c r="B122" t="s">
        <v>117</v>
      </c>
      <c r="C122" t="s">
        <v>137</v>
      </c>
      <c r="D122" t="s">
        <v>61</v>
      </c>
      <c r="E122">
        <v>0</v>
      </c>
      <c r="F122">
        <v>0</v>
      </c>
      <c r="G122">
        <v>6.8490805109414103E-3</v>
      </c>
      <c r="H122">
        <v>8.2693321480623895E-3</v>
      </c>
      <c r="I122">
        <v>0.21654947518597803</v>
      </c>
      <c r="J122">
        <v>1.6602145004152</v>
      </c>
      <c r="K122">
        <v>0.183868772712137</v>
      </c>
      <c r="L122">
        <v>0.92110326251271191</v>
      </c>
      <c r="M122">
        <v>1.7805858701895501</v>
      </c>
      <c r="N122">
        <v>0.57549667079241495</v>
      </c>
      <c r="O122">
        <v>9.0834741835232506</v>
      </c>
      <c r="P122">
        <v>0.192938770798635</v>
      </c>
    </row>
    <row r="123" spans="1:16" x14ac:dyDescent="0.25">
      <c r="A123" t="s">
        <v>7</v>
      </c>
      <c r="B123" t="s">
        <v>134</v>
      </c>
      <c r="C123" t="s">
        <v>342</v>
      </c>
      <c r="D123" t="s">
        <v>343</v>
      </c>
      <c r="E123">
        <v>0</v>
      </c>
      <c r="F123">
        <v>0</v>
      </c>
      <c r="G123">
        <v>1.67802472518064E-2</v>
      </c>
      <c r="H123">
        <v>0</v>
      </c>
      <c r="I123">
        <v>0</v>
      </c>
      <c r="J123">
        <v>0</v>
      </c>
      <c r="K123">
        <v>0.38163628729857696</v>
      </c>
      <c r="L123">
        <v>0</v>
      </c>
      <c r="M123">
        <v>0</v>
      </c>
      <c r="N123">
        <v>0</v>
      </c>
      <c r="O123">
        <v>0</v>
      </c>
      <c r="P123">
        <v>0</v>
      </c>
    </row>
    <row r="124" spans="1:16" x14ac:dyDescent="0.25">
      <c r="A124" t="s">
        <v>2</v>
      </c>
      <c r="B124" t="s">
        <v>344</v>
      </c>
      <c r="C124" t="s">
        <v>345</v>
      </c>
      <c r="D124" t="s">
        <v>346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3.3588626196232894E-2</v>
      </c>
      <c r="L124">
        <v>3.2982436852376097E-2</v>
      </c>
      <c r="M124">
        <v>0</v>
      </c>
      <c r="N124">
        <v>0</v>
      </c>
      <c r="O124">
        <v>0</v>
      </c>
      <c r="P124">
        <v>0</v>
      </c>
    </row>
    <row r="125" spans="1:16" x14ac:dyDescent="0.25">
      <c r="A125" t="s">
        <v>9</v>
      </c>
      <c r="B125" t="s">
        <v>347</v>
      </c>
      <c r="C125" t="s">
        <v>348</v>
      </c>
      <c r="D125" t="s">
        <v>349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9.1271745886870204E-2</v>
      </c>
      <c r="N125">
        <v>0</v>
      </c>
      <c r="O125">
        <v>0</v>
      </c>
      <c r="P125">
        <v>0</v>
      </c>
    </row>
    <row r="126" spans="1:16" x14ac:dyDescent="0.25">
      <c r="A126" t="s">
        <v>112</v>
      </c>
      <c r="B126" t="s">
        <v>350</v>
      </c>
      <c r="C126" t="s">
        <v>351</v>
      </c>
      <c r="D126" t="s">
        <v>352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4.8356039437680097E-2</v>
      </c>
      <c r="L126">
        <v>0</v>
      </c>
      <c r="M126">
        <v>0</v>
      </c>
      <c r="N126">
        <v>0</v>
      </c>
      <c r="O126">
        <v>0</v>
      </c>
      <c r="P126">
        <v>0</v>
      </c>
    </row>
    <row r="127" spans="1:16" x14ac:dyDescent="0.25">
      <c r="A127" t="s">
        <v>3</v>
      </c>
      <c r="B127" t="s">
        <v>117</v>
      </c>
      <c r="C127" t="s">
        <v>353</v>
      </c>
      <c r="D127" t="s">
        <v>354</v>
      </c>
      <c r="E127">
        <v>5.6633693271917203E-2</v>
      </c>
      <c r="F127">
        <v>6.01089031893077E-2</v>
      </c>
      <c r="G127">
        <v>0</v>
      </c>
      <c r="H127">
        <v>0</v>
      </c>
      <c r="I127">
        <v>0.14521553041883201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4.9471479691957599E-3</v>
      </c>
    </row>
    <row r="128" spans="1:16" x14ac:dyDescent="0.25">
      <c r="A128" t="s">
        <v>81</v>
      </c>
      <c r="B128" t="s">
        <v>355</v>
      </c>
      <c r="C128" t="s">
        <v>356</v>
      </c>
      <c r="D128" t="s">
        <v>357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3.30095119514702E-2</v>
      </c>
      <c r="L128">
        <v>0</v>
      </c>
      <c r="M128">
        <v>0</v>
      </c>
      <c r="N128">
        <v>0</v>
      </c>
      <c r="O128">
        <v>0</v>
      </c>
      <c r="P128">
        <v>0</v>
      </c>
    </row>
    <row r="129" spans="1:16" x14ac:dyDescent="0.25">
      <c r="A129" t="s">
        <v>4</v>
      </c>
      <c r="B129" t="s">
        <v>122</v>
      </c>
      <c r="C129" t="s">
        <v>123</v>
      </c>
      <c r="D129" t="s">
        <v>358</v>
      </c>
      <c r="E129">
        <v>0</v>
      </c>
      <c r="F129">
        <v>0</v>
      </c>
      <c r="G129">
        <v>0.47327146330605102</v>
      </c>
      <c r="H129">
        <v>0.120938982665412</v>
      </c>
      <c r="I129">
        <v>0</v>
      </c>
      <c r="J129">
        <v>4.0935193740424102E-3</v>
      </c>
      <c r="K129">
        <v>1.9898365450044202</v>
      </c>
      <c r="L129">
        <v>0.99462661132946695</v>
      </c>
      <c r="M129">
        <v>0.65149142753731493</v>
      </c>
      <c r="N129">
        <v>1.4084761534778201</v>
      </c>
      <c r="O129">
        <v>8.3458147448500206</v>
      </c>
      <c r="P129">
        <v>0.17850958922181401</v>
      </c>
    </row>
    <row r="130" spans="1:16" x14ac:dyDescent="0.25">
      <c r="A130" t="s">
        <v>3</v>
      </c>
      <c r="B130" t="s">
        <v>117</v>
      </c>
      <c r="C130" t="s">
        <v>118</v>
      </c>
      <c r="D130" t="s">
        <v>359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0.18861831074952598</v>
      </c>
      <c r="M130">
        <v>1.43359587074032</v>
      </c>
      <c r="N130">
        <v>0</v>
      </c>
      <c r="O130">
        <v>0</v>
      </c>
      <c r="P130">
        <v>0</v>
      </c>
    </row>
    <row r="131" spans="1:16" x14ac:dyDescent="0.25">
      <c r="A131" t="s">
        <v>2</v>
      </c>
      <c r="B131" t="s">
        <v>195</v>
      </c>
      <c r="C131" t="s">
        <v>360</v>
      </c>
      <c r="D131" t="s">
        <v>361</v>
      </c>
      <c r="E131">
        <v>0</v>
      </c>
      <c r="F131">
        <v>0</v>
      </c>
      <c r="G131">
        <v>3.8697304886818898E-2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1:16" x14ac:dyDescent="0.25">
      <c r="A132" t="s">
        <v>4</v>
      </c>
      <c r="B132" t="s">
        <v>122</v>
      </c>
      <c r="C132" t="s">
        <v>150</v>
      </c>
      <c r="D132" t="s">
        <v>362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8.8911269700140808E-2</v>
      </c>
      <c r="N132">
        <v>0</v>
      </c>
      <c r="O132">
        <v>0</v>
      </c>
      <c r="P132">
        <v>0</v>
      </c>
    </row>
    <row r="133" spans="1:16" x14ac:dyDescent="0.25">
      <c r="A133" t="s">
        <v>65</v>
      </c>
      <c r="B133" t="s">
        <v>363</v>
      </c>
      <c r="C133" t="s">
        <v>364</v>
      </c>
      <c r="D133" t="s">
        <v>365</v>
      </c>
      <c r="E133">
        <v>0</v>
      </c>
      <c r="F133">
        <v>0</v>
      </c>
      <c r="G133">
        <v>0.31403034142666297</v>
      </c>
      <c r="H133">
        <v>0</v>
      </c>
      <c r="I133">
        <v>5.0952817690818296E-3</v>
      </c>
      <c r="J133">
        <v>0</v>
      </c>
      <c r="K133">
        <v>0</v>
      </c>
      <c r="L133">
        <v>4.26023142676525E-2</v>
      </c>
      <c r="M133">
        <v>0.33440079311999898</v>
      </c>
      <c r="N133">
        <v>0</v>
      </c>
      <c r="O133">
        <v>5.3881211172654001E-2</v>
      </c>
      <c r="P133">
        <v>8.6575089460925805E-3</v>
      </c>
    </row>
    <row r="134" spans="1:16" x14ac:dyDescent="0.25">
      <c r="A134" t="s">
        <v>4</v>
      </c>
      <c r="B134" t="s">
        <v>166</v>
      </c>
      <c r="C134" t="s">
        <v>167</v>
      </c>
      <c r="D134" t="s">
        <v>366</v>
      </c>
      <c r="E134">
        <v>0.47572302348410495</v>
      </c>
      <c r="F134">
        <v>0.43844141149847998</v>
      </c>
      <c r="G134">
        <v>3.3902948529160003E-2</v>
      </c>
      <c r="H134">
        <v>0.71012889821485803</v>
      </c>
      <c r="I134">
        <v>0.58086212167532902</v>
      </c>
      <c r="J134">
        <v>2.33915392802423E-3</v>
      </c>
      <c r="K134">
        <v>0.66656049572179399</v>
      </c>
      <c r="L134">
        <v>0.163194349009153</v>
      </c>
      <c r="M134">
        <v>0</v>
      </c>
      <c r="N134">
        <v>0.102089676294416</v>
      </c>
      <c r="O134">
        <v>0.28063130819090604</v>
      </c>
      <c r="P134">
        <v>0.14635312742204099</v>
      </c>
    </row>
    <row r="135" spans="1:16" x14ac:dyDescent="0.25">
      <c r="A135" t="s">
        <v>3</v>
      </c>
      <c r="B135" t="s">
        <v>117</v>
      </c>
      <c r="C135" t="s">
        <v>367</v>
      </c>
      <c r="D135" t="s">
        <v>368</v>
      </c>
      <c r="E135">
        <v>3.7755795514611501E-2</v>
      </c>
      <c r="F135">
        <v>4.9501449685312199E-2</v>
      </c>
      <c r="G135">
        <v>0.244512174240608</v>
      </c>
      <c r="H135">
        <v>0.22637296755320799</v>
      </c>
      <c r="I135">
        <v>0.72225619076734904</v>
      </c>
      <c r="J135">
        <v>0</v>
      </c>
      <c r="K135">
        <v>1.06122685352753</v>
      </c>
      <c r="L135">
        <v>0.978135392903279</v>
      </c>
      <c r="M135">
        <v>0.54526999913449203</v>
      </c>
      <c r="N135">
        <v>0.63422082087327303</v>
      </c>
      <c r="O135">
        <v>0.62572763689195199</v>
      </c>
      <c r="P135">
        <v>0.75196649131775495</v>
      </c>
    </row>
    <row r="136" spans="1:16" x14ac:dyDescent="0.25">
      <c r="A136" t="s">
        <v>4</v>
      </c>
      <c r="B136" t="s">
        <v>122</v>
      </c>
      <c r="C136" t="s">
        <v>369</v>
      </c>
      <c r="D136" t="s">
        <v>370</v>
      </c>
      <c r="E136">
        <v>4.1531375066072601E-2</v>
      </c>
      <c r="F136">
        <v>0</v>
      </c>
      <c r="G136">
        <v>0</v>
      </c>
      <c r="H136">
        <v>6.0986324591960094E-2</v>
      </c>
      <c r="I136">
        <v>0</v>
      </c>
      <c r="J136">
        <v>5.2630963380545306E-3</v>
      </c>
      <c r="K136">
        <v>0.67959056622895297</v>
      </c>
      <c r="L136">
        <v>0.36349393947722802</v>
      </c>
      <c r="M136">
        <v>0</v>
      </c>
      <c r="N136">
        <v>0</v>
      </c>
      <c r="O136">
        <v>0</v>
      </c>
      <c r="P136">
        <v>2.3498952853679901E-2</v>
      </c>
    </row>
    <row r="137" spans="1:16" x14ac:dyDescent="0.25">
      <c r="A137" t="s">
        <v>16</v>
      </c>
      <c r="B137" t="s">
        <v>131</v>
      </c>
      <c r="C137" t="s">
        <v>132</v>
      </c>
      <c r="D137" t="s">
        <v>371</v>
      </c>
      <c r="E137">
        <v>0</v>
      </c>
      <c r="F137">
        <v>0</v>
      </c>
      <c r="G137">
        <v>4.24642991678367E-2</v>
      </c>
      <c r="H137">
        <v>0</v>
      </c>
      <c r="I137">
        <v>0</v>
      </c>
      <c r="J137">
        <v>0</v>
      </c>
      <c r="K137">
        <v>4.63291395810108E-3</v>
      </c>
      <c r="L137">
        <v>6.0124233845477298E-2</v>
      </c>
      <c r="M137">
        <v>1.1015555538070499E-2</v>
      </c>
      <c r="N137">
        <v>0</v>
      </c>
      <c r="O137">
        <v>0</v>
      </c>
      <c r="P137">
        <v>9.4820336076251996E-2</v>
      </c>
    </row>
    <row r="138" spans="1:16" x14ac:dyDescent="0.25">
      <c r="A138" t="s">
        <v>3</v>
      </c>
      <c r="B138" t="s">
        <v>117</v>
      </c>
      <c r="C138" t="s">
        <v>118</v>
      </c>
      <c r="D138" t="s">
        <v>372</v>
      </c>
      <c r="E138">
        <v>0</v>
      </c>
      <c r="F138">
        <v>0</v>
      </c>
      <c r="G138">
        <v>3.73274887846307E-2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1:16" x14ac:dyDescent="0.25">
      <c r="A139" t="s">
        <v>3</v>
      </c>
      <c r="B139" t="s">
        <v>119</v>
      </c>
      <c r="C139" t="s">
        <v>373</v>
      </c>
      <c r="D139" t="s">
        <v>374</v>
      </c>
      <c r="E139">
        <v>0</v>
      </c>
      <c r="F139">
        <v>0</v>
      </c>
      <c r="G139">
        <v>7.1915345364884798E-3</v>
      </c>
      <c r="H139">
        <v>5.1683325925389904E-3</v>
      </c>
      <c r="I139">
        <v>4.71313563640069E-2</v>
      </c>
      <c r="J139">
        <v>0</v>
      </c>
      <c r="K139">
        <v>7.5284851819142603E-3</v>
      </c>
      <c r="L139">
        <v>6.3903471401478701E-2</v>
      </c>
      <c r="M139">
        <v>0</v>
      </c>
      <c r="N139">
        <v>0</v>
      </c>
      <c r="O139">
        <v>0</v>
      </c>
      <c r="P139">
        <v>2.0200854207549298E-2</v>
      </c>
    </row>
    <row r="140" spans="1:16" x14ac:dyDescent="0.25">
      <c r="A140" t="s">
        <v>79</v>
      </c>
      <c r="B140" t="s">
        <v>125</v>
      </c>
      <c r="C140" t="s">
        <v>126</v>
      </c>
      <c r="D140" t="s">
        <v>375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0.38513866366159999</v>
      </c>
      <c r="M140">
        <v>0</v>
      </c>
      <c r="N140">
        <v>0</v>
      </c>
      <c r="O140">
        <v>0</v>
      </c>
      <c r="P140">
        <v>0</v>
      </c>
    </row>
    <row r="141" spans="1:16" x14ac:dyDescent="0.25">
      <c r="A141" t="s">
        <v>3</v>
      </c>
      <c r="B141" t="s">
        <v>119</v>
      </c>
      <c r="C141" t="s">
        <v>376</v>
      </c>
      <c r="D141" t="s">
        <v>377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0.55645179395568301</v>
      </c>
      <c r="P141">
        <v>0</v>
      </c>
    </row>
    <row r="142" spans="1:16" x14ac:dyDescent="0.25">
      <c r="A142" t="s">
        <v>4</v>
      </c>
      <c r="B142" t="s">
        <v>122</v>
      </c>
      <c r="C142" t="s">
        <v>378</v>
      </c>
      <c r="D142" t="s">
        <v>379</v>
      </c>
      <c r="E142">
        <v>4.1531375066072601E-2</v>
      </c>
      <c r="F142">
        <v>0</v>
      </c>
      <c r="G142">
        <v>7.6024793671449598E-2</v>
      </c>
      <c r="H142">
        <v>0.24394529836784098</v>
      </c>
      <c r="I142">
        <v>0</v>
      </c>
      <c r="J142">
        <v>3.2163366510333203E-3</v>
      </c>
      <c r="K142">
        <v>0.27015679518176899</v>
      </c>
      <c r="L142">
        <v>0</v>
      </c>
      <c r="M142">
        <v>4.4062222152282199E-2</v>
      </c>
      <c r="N142">
        <v>0.14816554789632</v>
      </c>
      <c r="O142">
        <v>4.07316298745658E-2</v>
      </c>
      <c r="P142">
        <v>0</v>
      </c>
    </row>
    <row r="143" spans="1:16" x14ac:dyDescent="0.25">
      <c r="A143" t="s">
        <v>16</v>
      </c>
      <c r="B143" t="s">
        <v>131</v>
      </c>
      <c r="C143" t="s">
        <v>242</v>
      </c>
      <c r="D143" t="s">
        <v>380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7.86825395576468E-2</v>
      </c>
      <c r="N143">
        <v>0</v>
      </c>
      <c r="O143">
        <v>0</v>
      </c>
      <c r="P143">
        <v>0</v>
      </c>
    </row>
    <row r="144" spans="1:16" x14ac:dyDescent="0.25">
      <c r="A144" t="s">
        <v>3</v>
      </c>
      <c r="B144" t="s">
        <v>117</v>
      </c>
      <c r="C144" t="s">
        <v>137</v>
      </c>
      <c r="D144" t="s">
        <v>381</v>
      </c>
      <c r="E144">
        <v>0</v>
      </c>
      <c r="F144">
        <v>7.0716356693303192E-3</v>
      </c>
      <c r="G144">
        <v>0</v>
      </c>
      <c r="H144">
        <v>0</v>
      </c>
      <c r="I144">
        <v>0</v>
      </c>
      <c r="J144">
        <v>0</v>
      </c>
      <c r="K144">
        <v>2.7507926626225202E-2</v>
      </c>
      <c r="L144">
        <v>2.6798229942555603E-2</v>
      </c>
      <c r="M144">
        <v>4.5635872943435102E-2</v>
      </c>
      <c r="N144">
        <v>0.145455202507973</v>
      </c>
      <c r="O144">
        <v>9.4612841047219801E-2</v>
      </c>
      <c r="P144">
        <v>0</v>
      </c>
    </row>
    <row r="145" spans="1:16" x14ac:dyDescent="0.25">
      <c r="A145" t="s">
        <v>4</v>
      </c>
      <c r="B145" t="s">
        <v>122</v>
      </c>
      <c r="C145" t="s">
        <v>382</v>
      </c>
      <c r="D145" t="s">
        <v>383</v>
      </c>
      <c r="E145">
        <v>0</v>
      </c>
      <c r="F145">
        <v>0</v>
      </c>
      <c r="G145">
        <v>0.324646416218623</v>
      </c>
      <c r="H145">
        <v>0</v>
      </c>
      <c r="I145">
        <v>0</v>
      </c>
      <c r="J145">
        <v>4.0935193740424102E-3</v>
      </c>
      <c r="K145">
        <v>0.31967106310897503</v>
      </c>
      <c r="L145">
        <v>0</v>
      </c>
      <c r="M145">
        <v>0.26043920593581099</v>
      </c>
      <c r="N145">
        <v>2.83953851852521</v>
      </c>
      <c r="O145">
        <v>4.2976680340093103E-2</v>
      </c>
      <c r="P145">
        <v>0</v>
      </c>
    </row>
    <row r="146" spans="1:16" x14ac:dyDescent="0.25">
      <c r="A146" t="s">
        <v>3</v>
      </c>
      <c r="B146" t="s">
        <v>117</v>
      </c>
      <c r="C146" t="s">
        <v>214</v>
      </c>
      <c r="D146" t="s">
        <v>384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2.9824383605275697E-2</v>
      </c>
      <c r="L146">
        <v>6.2529203199296404E-2</v>
      </c>
      <c r="M146">
        <v>0</v>
      </c>
      <c r="N146">
        <v>0</v>
      </c>
      <c r="O146">
        <v>0</v>
      </c>
      <c r="P146">
        <v>0</v>
      </c>
    </row>
    <row r="147" spans="1:16" x14ac:dyDescent="0.25">
      <c r="A147" t="s">
        <v>7</v>
      </c>
      <c r="B147" t="s">
        <v>134</v>
      </c>
      <c r="C147" t="s">
        <v>385</v>
      </c>
      <c r="D147" t="s">
        <v>386</v>
      </c>
      <c r="E147">
        <v>0</v>
      </c>
      <c r="F147">
        <v>0</v>
      </c>
      <c r="G147">
        <v>0</v>
      </c>
      <c r="H147">
        <v>0</v>
      </c>
      <c r="I147">
        <v>9.2988892285743405E-2</v>
      </c>
      <c r="J147">
        <v>0</v>
      </c>
      <c r="K147">
        <v>8.5419351102488689E-2</v>
      </c>
      <c r="L147">
        <v>0</v>
      </c>
      <c r="M147">
        <v>2.4391587262870502E-2</v>
      </c>
      <c r="N147">
        <v>0.86008293656888313</v>
      </c>
      <c r="O147">
        <v>0</v>
      </c>
      <c r="P147">
        <v>0.106775943668475</v>
      </c>
    </row>
    <row r="148" spans="1:16" x14ac:dyDescent="0.25">
      <c r="A148" t="s">
        <v>7</v>
      </c>
      <c r="B148" t="s">
        <v>162</v>
      </c>
      <c r="C148" t="s">
        <v>387</v>
      </c>
      <c r="D148" t="s">
        <v>388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2.8376597993369099E-2</v>
      </c>
      <c r="L148">
        <v>0</v>
      </c>
      <c r="M148">
        <v>0</v>
      </c>
      <c r="N148">
        <v>0</v>
      </c>
      <c r="O148">
        <v>0</v>
      </c>
      <c r="P148">
        <v>6.1839349614946993E-3</v>
      </c>
    </row>
    <row r="149" spans="1:16" x14ac:dyDescent="0.25">
      <c r="A149" t="s">
        <v>2</v>
      </c>
      <c r="B149" t="s">
        <v>389</v>
      </c>
      <c r="C149" t="s">
        <v>390</v>
      </c>
      <c r="D149" t="s">
        <v>391</v>
      </c>
      <c r="E149">
        <v>0</v>
      </c>
      <c r="F149">
        <v>0</v>
      </c>
      <c r="G149">
        <v>6.1984178624019698E-2</v>
      </c>
      <c r="H149">
        <v>4.4447660295835398E-2</v>
      </c>
      <c r="I149">
        <v>0</v>
      </c>
      <c r="J149">
        <v>0</v>
      </c>
      <c r="K149">
        <v>0</v>
      </c>
      <c r="L149">
        <v>0.122997004095319</v>
      </c>
      <c r="M149">
        <v>0.106221428402823</v>
      </c>
      <c r="N149">
        <v>0</v>
      </c>
      <c r="O149">
        <v>0.30436469882647998</v>
      </c>
      <c r="P149">
        <v>0</v>
      </c>
    </row>
    <row r="150" spans="1:16" x14ac:dyDescent="0.25">
      <c r="A150" t="s">
        <v>4</v>
      </c>
      <c r="B150" t="s">
        <v>166</v>
      </c>
      <c r="C150" t="s">
        <v>392</v>
      </c>
      <c r="D150" t="s">
        <v>393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1.4086249072368998E-2</v>
      </c>
      <c r="M150">
        <v>0</v>
      </c>
      <c r="N150">
        <v>0</v>
      </c>
      <c r="O150">
        <v>4.9391110241599506E-2</v>
      </c>
      <c r="P150">
        <v>5.3594102999620702E-3</v>
      </c>
    </row>
    <row r="151" spans="1:16" x14ac:dyDescent="0.25">
      <c r="A151" t="s">
        <v>3</v>
      </c>
      <c r="B151" t="s">
        <v>117</v>
      </c>
      <c r="C151" t="s">
        <v>214</v>
      </c>
      <c r="D151" t="s">
        <v>394</v>
      </c>
      <c r="E151">
        <v>0</v>
      </c>
      <c r="F151">
        <v>0</v>
      </c>
      <c r="G151">
        <v>3.2875586452518799E-2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6" x14ac:dyDescent="0.25">
      <c r="A152" t="s">
        <v>96</v>
      </c>
      <c r="B152" t="s">
        <v>277</v>
      </c>
      <c r="C152" t="s">
        <v>278</v>
      </c>
      <c r="D152" t="s">
        <v>395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9.8449421609647994E-3</v>
      </c>
      <c r="L152">
        <v>0</v>
      </c>
      <c r="M152">
        <v>7.5535237975340896E-2</v>
      </c>
      <c r="N152">
        <v>0</v>
      </c>
      <c r="O152">
        <v>0</v>
      </c>
      <c r="P152">
        <v>0</v>
      </c>
    </row>
    <row r="153" spans="1:16" x14ac:dyDescent="0.25">
      <c r="A153" t="s">
        <v>3</v>
      </c>
      <c r="B153" t="s">
        <v>117</v>
      </c>
      <c r="C153" t="s">
        <v>229</v>
      </c>
      <c r="D153" t="s">
        <v>396</v>
      </c>
      <c r="E153">
        <v>0</v>
      </c>
      <c r="F153">
        <v>0</v>
      </c>
      <c r="G153">
        <v>0.11164001232834501</v>
      </c>
      <c r="H153">
        <v>3.8245661184788601E-2</v>
      </c>
      <c r="I153">
        <v>2.1654947518597801E-2</v>
      </c>
      <c r="J153">
        <v>0</v>
      </c>
      <c r="K153">
        <v>0.22411721272314</v>
      </c>
      <c r="L153">
        <v>0.26798229942555601</v>
      </c>
      <c r="M153">
        <v>5.7438253877082103E-2</v>
      </c>
      <c r="N153">
        <v>0.12828968171510702</v>
      </c>
      <c r="O153">
        <v>0.10872458683053401</v>
      </c>
      <c r="P153">
        <v>0.10595141900694199</v>
      </c>
    </row>
    <row r="154" spans="1:16" x14ac:dyDescent="0.25">
      <c r="A154" t="s">
        <v>7</v>
      </c>
      <c r="B154" t="s">
        <v>162</v>
      </c>
      <c r="C154" t="s">
        <v>397</v>
      </c>
      <c r="D154" t="s">
        <v>398</v>
      </c>
      <c r="E154">
        <v>0</v>
      </c>
      <c r="F154">
        <v>0</v>
      </c>
      <c r="G154">
        <v>0</v>
      </c>
      <c r="H154">
        <v>0.52613625792047003</v>
      </c>
      <c r="I154">
        <v>0.12228676245796401</v>
      </c>
      <c r="J154">
        <v>1.9300943848609999</v>
      </c>
      <c r="K154">
        <v>0</v>
      </c>
      <c r="L154">
        <v>5.7032130390566996E-2</v>
      </c>
      <c r="M154">
        <v>0</v>
      </c>
      <c r="N154">
        <v>0</v>
      </c>
      <c r="O154">
        <v>9.5501239588578493</v>
      </c>
      <c r="P154">
        <v>0.51491565112712501</v>
      </c>
    </row>
    <row r="155" spans="1:16" x14ac:dyDescent="0.25">
      <c r="A155" t="s">
        <v>66</v>
      </c>
      <c r="B155" t="s">
        <v>198</v>
      </c>
      <c r="C155" t="s">
        <v>399</v>
      </c>
      <c r="D155" t="s">
        <v>400</v>
      </c>
      <c r="E155">
        <v>0</v>
      </c>
      <c r="F155">
        <v>0</v>
      </c>
      <c r="G155">
        <v>1.57528851751652E-2</v>
      </c>
      <c r="H155">
        <v>0</v>
      </c>
      <c r="I155">
        <v>0</v>
      </c>
      <c r="J155">
        <v>0</v>
      </c>
      <c r="K155">
        <v>0</v>
      </c>
      <c r="L155">
        <v>1.58040843250969E-2</v>
      </c>
      <c r="M155">
        <v>0</v>
      </c>
      <c r="N155">
        <v>0</v>
      </c>
      <c r="O155">
        <v>0</v>
      </c>
      <c r="P155">
        <v>0</v>
      </c>
    </row>
    <row r="156" spans="1:16" x14ac:dyDescent="0.25">
      <c r="A156" t="s">
        <v>66</v>
      </c>
      <c r="B156" t="s">
        <v>207</v>
      </c>
      <c r="C156" t="s">
        <v>208</v>
      </c>
      <c r="D156" t="s">
        <v>401</v>
      </c>
      <c r="E156">
        <v>0.16612550026429099</v>
      </c>
      <c r="F156">
        <v>0.16618343822926199</v>
      </c>
      <c r="G156">
        <v>0.172939282901271</v>
      </c>
      <c r="H156">
        <v>5.5817991999421106E-2</v>
      </c>
      <c r="I156">
        <v>0.11973912157342301</v>
      </c>
      <c r="J156">
        <v>0</v>
      </c>
      <c r="K156">
        <v>0.85679952512631896</v>
      </c>
      <c r="L156">
        <v>0.57306984031003505</v>
      </c>
      <c r="M156">
        <v>0.31630380902173999</v>
      </c>
      <c r="N156">
        <v>0.73540704870490703</v>
      </c>
      <c r="O156">
        <v>0.324890874511301</v>
      </c>
      <c r="P156">
        <v>0.47781204135815702</v>
      </c>
    </row>
    <row r="157" spans="1:16" x14ac:dyDescent="0.25">
      <c r="A157" t="s">
        <v>16</v>
      </c>
      <c r="B157" t="s">
        <v>131</v>
      </c>
      <c r="C157" t="s">
        <v>402</v>
      </c>
      <c r="D157" t="s">
        <v>403</v>
      </c>
      <c r="E157">
        <v>1.1326738654383399E-2</v>
      </c>
      <c r="F157">
        <v>1.76790891733258E-2</v>
      </c>
      <c r="G157">
        <v>0.59552755042635497</v>
      </c>
      <c r="H157">
        <v>1.5504997777617E-2</v>
      </c>
      <c r="I157">
        <v>3.3119331499031901E-2</v>
      </c>
      <c r="J157">
        <v>0</v>
      </c>
      <c r="K157">
        <v>6.20810470385545</v>
      </c>
      <c r="L157">
        <v>0.99222164197564811</v>
      </c>
      <c r="M157">
        <v>2.2424523773929299</v>
      </c>
      <c r="N157">
        <v>0.18430348640761801</v>
      </c>
      <c r="O157">
        <v>0</v>
      </c>
      <c r="P157">
        <v>5.5243152322686E-2</v>
      </c>
    </row>
    <row r="158" spans="1:16" x14ac:dyDescent="0.25">
      <c r="A158" t="s">
        <v>16</v>
      </c>
      <c r="B158" t="s">
        <v>131</v>
      </c>
      <c r="C158" t="s">
        <v>132</v>
      </c>
      <c r="D158" t="s">
        <v>404</v>
      </c>
      <c r="E158">
        <v>0</v>
      </c>
      <c r="F158">
        <v>0</v>
      </c>
      <c r="G158">
        <v>6.5066264853943399E-3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0.78328981723237612</v>
      </c>
      <c r="O158">
        <v>0</v>
      </c>
      <c r="P158">
        <v>0</v>
      </c>
    </row>
    <row r="159" spans="1:16" x14ac:dyDescent="0.25">
      <c r="A159" t="s">
        <v>9</v>
      </c>
      <c r="B159" t="s">
        <v>233</v>
      </c>
      <c r="C159" t="s">
        <v>234</v>
      </c>
      <c r="D159" t="s">
        <v>405</v>
      </c>
      <c r="E159">
        <v>1.7745223891867401</v>
      </c>
      <c r="F159">
        <v>1.3612898663460902</v>
      </c>
      <c r="G159">
        <v>0</v>
      </c>
      <c r="H159">
        <v>0</v>
      </c>
      <c r="I159">
        <v>1.0190563538163701E-2</v>
      </c>
      <c r="J159">
        <v>0</v>
      </c>
      <c r="K159">
        <v>0</v>
      </c>
      <c r="L159">
        <v>0.162163647857516</v>
      </c>
      <c r="M159">
        <v>0.17860936479585798</v>
      </c>
      <c r="N159">
        <v>0</v>
      </c>
      <c r="O159">
        <v>0</v>
      </c>
      <c r="P159">
        <v>0</v>
      </c>
    </row>
    <row r="160" spans="1:16" x14ac:dyDescent="0.25">
      <c r="A160" t="s">
        <v>86</v>
      </c>
      <c r="B160" t="s">
        <v>406</v>
      </c>
      <c r="C160" t="s">
        <v>407</v>
      </c>
      <c r="D160" t="s">
        <v>408</v>
      </c>
      <c r="E160">
        <v>0.11704296609529601</v>
      </c>
      <c r="F160">
        <v>0.20154161657591399</v>
      </c>
      <c r="G160">
        <v>0</v>
      </c>
      <c r="H160">
        <v>0.33697528503354196</v>
      </c>
      <c r="I160">
        <v>0.15795373484153699</v>
      </c>
      <c r="J160">
        <v>0</v>
      </c>
      <c r="K160">
        <v>0</v>
      </c>
      <c r="L160">
        <v>2.6798229942555603E-2</v>
      </c>
      <c r="M160">
        <v>0.143202221994917</v>
      </c>
      <c r="N160">
        <v>0</v>
      </c>
      <c r="O160">
        <v>0.25240781662427797</v>
      </c>
      <c r="P160">
        <v>2.6384789169044E-2</v>
      </c>
    </row>
    <row r="161" spans="1:16" x14ac:dyDescent="0.25">
      <c r="A161" t="s">
        <v>3</v>
      </c>
      <c r="B161" t="s">
        <v>119</v>
      </c>
      <c r="C161" t="s">
        <v>409</v>
      </c>
      <c r="D161" t="s">
        <v>410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2.51914696471746E-2</v>
      </c>
      <c r="L161">
        <v>0</v>
      </c>
      <c r="M161">
        <v>7.8682539557646796E-3</v>
      </c>
      <c r="N161">
        <v>6.32413923947708E-3</v>
      </c>
      <c r="O161">
        <v>0</v>
      </c>
      <c r="P161">
        <v>0</v>
      </c>
    </row>
    <row r="162" spans="1:16" x14ac:dyDescent="0.25">
      <c r="A162" t="s">
        <v>86</v>
      </c>
      <c r="B162" t="s">
        <v>406</v>
      </c>
      <c r="C162" t="s">
        <v>407</v>
      </c>
      <c r="D162" t="s">
        <v>411</v>
      </c>
      <c r="E162">
        <v>0.17745223891867401</v>
      </c>
      <c r="F162">
        <v>0.13789689555194101</v>
      </c>
      <c r="G162">
        <v>0</v>
      </c>
      <c r="H162">
        <v>1.0336665185078E-2</v>
      </c>
      <c r="I162">
        <v>3.8214613268113696E-3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</row>
    <row r="163" spans="1:16" x14ac:dyDescent="0.25">
      <c r="A163" t="s">
        <v>4</v>
      </c>
      <c r="B163" t="s">
        <v>252</v>
      </c>
      <c r="C163" t="s">
        <v>412</v>
      </c>
      <c r="D163" t="s">
        <v>413</v>
      </c>
      <c r="E163">
        <v>0.18500339802159599</v>
      </c>
      <c r="F163">
        <v>9.1931263701294105E-2</v>
      </c>
      <c r="G163">
        <v>0</v>
      </c>
      <c r="H163">
        <v>0.84347187910236399</v>
      </c>
      <c r="I163">
        <v>1.15025985937022</v>
      </c>
      <c r="J163">
        <v>0</v>
      </c>
      <c r="K163">
        <v>6.0806995700076694E-2</v>
      </c>
      <c r="L163">
        <v>0.171096391171701</v>
      </c>
      <c r="M163">
        <v>0</v>
      </c>
      <c r="N163">
        <v>0</v>
      </c>
      <c r="O163">
        <v>0</v>
      </c>
      <c r="P163">
        <v>8.6162827130159506E-2</v>
      </c>
    </row>
    <row r="164" spans="1:16" x14ac:dyDescent="0.25">
      <c r="A164" t="s">
        <v>13</v>
      </c>
      <c r="B164" t="s">
        <v>414</v>
      </c>
      <c r="C164" t="s">
        <v>415</v>
      </c>
      <c r="D164" t="s">
        <v>416</v>
      </c>
      <c r="E164">
        <v>0</v>
      </c>
      <c r="F164">
        <v>0</v>
      </c>
      <c r="G164">
        <v>5.7532276291907804E-2</v>
      </c>
      <c r="H164">
        <v>0</v>
      </c>
      <c r="I164">
        <v>0</v>
      </c>
      <c r="J164">
        <v>0</v>
      </c>
      <c r="K164">
        <v>0.19284504350595799</v>
      </c>
      <c r="L164">
        <v>2.43932605887365E-2</v>
      </c>
      <c r="M164">
        <v>0</v>
      </c>
      <c r="N164">
        <v>0</v>
      </c>
      <c r="O164">
        <v>0</v>
      </c>
      <c r="P164">
        <v>0</v>
      </c>
    </row>
    <row r="165" spans="1:16" x14ac:dyDescent="0.25">
      <c r="A165" t="s">
        <v>16</v>
      </c>
      <c r="B165" t="s">
        <v>131</v>
      </c>
      <c r="C165" t="s">
        <v>132</v>
      </c>
      <c r="D165" t="s">
        <v>417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0.101500476029364</v>
      </c>
      <c r="N165">
        <v>0</v>
      </c>
      <c r="O165">
        <v>0</v>
      </c>
      <c r="P165">
        <v>0</v>
      </c>
    </row>
    <row r="166" spans="1:16" x14ac:dyDescent="0.25">
      <c r="A166" t="s">
        <v>3</v>
      </c>
      <c r="B166" t="s">
        <v>119</v>
      </c>
      <c r="C166" t="s">
        <v>120</v>
      </c>
      <c r="D166" t="s">
        <v>418</v>
      </c>
      <c r="E166">
        <v>0</v>
      </c>
      <c r="F166">
        <v>0</v>
      </c>
      <c r="G166">
        <v>0</v>
      </c>
      <c r="H166">
        <v>3.30773285922496E-2</v>
      </c>
      <c r="I166">
        <v>0</v>
      </c>
      <c r="J166">
        <v>0</v>
      </c>
      <c r="K166">
        <v>2.4033241157649401E-2</v>
      </c>
      <c r="L166">
        <v>0</v>
      </c>
      <c r="M166">
        <v>0</v>
      </c>
      <c r="N166">
        <v>0</v>
      </c>
      <c r="O166">
        <v>0</v>
      </c>
      <c r="P166">
        <v>0</v>
      </c>
    </row>
    <row r="167" spans="1:16" x14ac:dyDescent="0.25">
      <c r="A167" t="s">
        <v>16</v>
      </c>
      <c r="B167" t="s">
        <v>131</v>
      </c>
      <c r="C167" t="s">
        <v>322</v>
      </c>
      <c r="D167" t="s">
        <v>419</v>
      </c>
      <c r="E167">
        <v>0</v>
      </c>
      <c r="F167">
        <v>0</v>
      </c>
      <c r="G167">
        <v>0.53251600972569402</v>
      </c>
      <c r="H167">
        <v>0.34524461718160504</v>
      </c>
      <c r="I167">
        <v>6.05319474166921</v>
      </c>
      <c r="J167">
        <v>8.4794329890878501E-3</v>
      </c>
      <c r="K167">
        <v>1.5641875751038801</v>
      </c>
      <c r="L167">
        <v>1.47081054338565</v>
      </c>
      <c r="M167">
        <v>0.67273571321787995</v>
      </c>
      <c r="N167">
        <v>1.0281243506464199</v>
      </c>
      <c r="O167">
        <v>0.75594056389253306</v>
      </c>
      <c r="P167">
        <v>0.70950347124882496</v>
      </c>
    </row>
    <row r="168" spans="1:16" x14ac:dyDescent="0.25">
      <c r="A168" t="s">
        <v>3</v>
      </c>
      <c r="B168" t="s">
        <v>119</v>
      </c>
      <c r="C168" t="s">
        <v>120</v>
      </c>
      <c r="D168" t="s">
        <v>420</v>
      </c>
      <c r="E168">
        <v>0.32847542097712001</v>
      </c>
      <c r="F168">
        <v>0.36418923697051103</v>
      </c>
      <c r="G168">
        <v>1.67802472518064E-2</v>
      </c>
      <c r="H168">
        <v>0.31630195466338601</v>
      </c>
      <c r="I168">
        <v>0.16814429837969999</v>
      </c>
      <c r="J168">
        <v>0</v>
      </c>
      <c r="K168">
        <v>2.6349698136699899E-2</v>
      </c>
      <c r="L168">
        <v>0.25801885495973398</v>
      </c>
      <c r="M168">
        <v>0.16051238069759899</v>
      </c>
      <c r="N168">
        <v>0.14003451173127801</v>
      </c>
      <c r="O168">
        <v>4.3618123330243702E-2</v>
      </c>
      <c r="P168">
        <v>5.0708266684256494E-2</v>
      </c>
    </row>
    <row r="169" spans="1:16" x14ac:dyDescent="0.25">
      <c r="A169" t="s">
        <v>87</v>
      </c>
      <c r="B169" t="s">
        <v>421</v>
      </c>
      <c r="C169" t="s">
        <v>422</v>
      </c>
      <c r="D169" t="s">
        <v>423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2.3454126912886702E-2</v>
      </c>
      <c r="L169">
        <v>0</v>
      </c>
      <c r="M169">
        <v>0</v>
      </c>
      <c r="N169">
        <v>0</v>
      </c>
      <c r="O169">
        <v>0</v>
      </c>
      <c r="P169">
        <v>0</v>
      </c>
    </row>
    <row r="170" spans="1:16" x14ac:dyDescent="0.25">
      <c r="A170" t="s">
        <v>2</v>
      </c>
      <c r="B170" t="s">
        <v>195</v>
      </c>
      <c r="C170" t="s">
        <v>424</v>
      </c>
      <c r="D170" t="s">
        <v>51</v>
      </c>
      <c r="E170">
        <v>6.8451257267990604</v>
      </c>
      <c r="F170">
        <v>6.3397213775546302</v>
      </c>
      <c r="G170">
        <v>0.10581829389404501</v>
      </c>
      <c r="H170">
        <v>3.5144661629265203E-2</v>
      </c>
      <c r="I170">
        <v>9.9357994497095703E-2</v>
      </c>
      <c r="J170">
        <v>0</v>
      </c>
      <c r="K170">
        <v>1.0594895107932398</v>
      </c>
      <c r="L170">
        <v>0.68953907044498797</v>
      </c>
      <c r="M170">
        <v>0.25650507895792801</v>
      </c>
      <c r="N170">
        <v>0.30446213195768296</v>
      </c>
      <c r="O170">
        <v>0.42142804452897198</v>
      </c>
      <c r="P170">
        <v>0.35372107979749701</v>
      </c>
    </row>
    <row r="171" spans="1:16" x14ac:dyDescent="0.25">
      <c r="A171" t="s">
        <v>16</v>
      </c>
      <c r="B171" t="s">
        <v>131</v>
      </c>
      <c r="C171" t="s">
        <v>132</v>
      </c>
      <c r="D171" t="s">
        <v>425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6.3732857041693902E-2</v>
      </c>
      <c r="N171">
        <v>0</v>
      </c>
      <c r="O171">
        <v>0</v>
      </c>
      <c r="P171">
        <v>0</v>
      </c>
    </row>
    <row r="172" spans="1:16" x14ac:dyDescent="0.25">
      <c r="A172" t="s">
        <v>66</v>
      </c>
      <c r="B172" t="s">
        <v>426</v>
      </c>
      <c r="C172" t="s">
        <v>427</v>
      </c>
      <c r="D172" t="s">
        <v>428</v>
      </c>
      <c r="E172">
        <v>1.51023182058446E-2</v>
      </c>
      <c r="F172">
        <v>2.4750724842656099E-2</v>
      </c>
      <c r="G172">
        <v>0</v>
      </c>
      <c r="H172">
        <v>4.6514993332851001E-2</v>
      </c>
      <c r="I172">
        <v>0</v>
      </c>
      <c r="J172">
        <v>0</v>
      </c>
      <c r="K172">
        <v>0</v>
      </c>
      <c r="L172">
        <v>0</v>
      </c>
      <c r="M172">
        <v>9.9139999842634899E-2</v>
      </c>
      <c r="N172">
        <v>8.5827603964331894E-2</v>
      </c>
      <c r="O172">
        <v>0.24920060167352501</v>
      </c>
      <c r="P172">
        <v>2.1025378869081998E-2</v>
      </c>
    </row>
    <row r="173" spans="1:16" x14ac:dyDescent="0.25">
      <c r="A173" t="s">
        <v>87</v>
      </c>
      <c r="B173" t="s">
        <v>429</v>
      </c>
      <c r="C173" t="s">
        <v>430</v>
      </c>
      <c r="D173" t="s">
        <v>431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2.74853640436468E-2</v>
      </c>
      <c r="M173">
        <v>0</v>
      </c>
      <c r="N173">
        <v>0</v>
      </c>
      <c r="O173">
        <v>0</v>
      </c>
      <c r="P173">
        <v>0</v>
      </c>
    </row>
    <row r="174" spans="1:16" x14ac:dyDescent="0.25">
      <c r="A174" t="s">
        <v>11</v>
      </c>
      <c r="B174" t="s">
        <v>432</v>
      </c>
      <c r="C174" t="s">
        <v>433</v>
      </c>
      <c r="D174" t="s">
        <v>434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2.2585455545742799E-2</v>
      </c>
      <c r="L174">
        <v>0</v>
      </c>
      <c r="M174">
        <v>0</v>
      </c>
      <c r="N174">
        <v>0</v>
      </c>
      <c r="O174">
        <v>0</v>
      </c>
      <c r="P174">
        <v>2.0200854207549298E-2</v>
      </c>
    </row>
    <row r="175" spans="1:16" x14ac:dyDescent="0.25">
      <c r="A175" t="s">
        <v>4</v>
      </c>
      <c r="B175" t="s">
        <v>122</v>
      </c>
      <c r="C175" t="s">
        <v>123</v>
      </c>
      <c r="D175" t="s">
        <v>435</v>
      </c>
      <c r="E175">
        <v>0</v>
      </c>
      <c r="F175">
        <v>0</v>
      </c>
      <c r="G175">
        <v>0.39964384781343099</v>
      </c>
      <c r="H175">
        <v>2.4807996444187203E-2</v>
      </c>
      <c r="I175">
        <v>0</v>
      </c>
      <c r="J175">
        <v>1.9005625665196899E-2</v>
      </c>
      <c r="K175">
        <v>2.4296738139016401</v>
      </c>
      <c r="L175">
        <v>0.38101585905505303</v>
      </c>
      <c r="M175">
        <v>0.42173841202898704</v>
      </c>
      <c r="N175">
        <v>9.7138778718368002</v>
      </c>
      <c r="O175">
        <v>0</v>
      </c>
      <c r="P175">
        <v>2.7621576161343E-2</v>
      </c>
    </row>
    <row r="176" spans="1:16" x14ac:dyDescent="0.25">
      <c r="A176" t="s">
        <v>3</v>
      </c>
      <c r="B176" t="s">
        <v>117</v>
      </c>
      <c r="C176" t="s">
        <v>181</v>
      </c>
      <c r="D176" t="s">
        <v>436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2.6111095841464399E-2</v>
      </c>
      <c r="M176">
        <v>0</v>
      </c>
      <c r="N176">
        <v>0</v>
      </c>
      <c r="O176">
        <v>0</v>
      </c>
      <c r="P176">
        <v>0</v>
      </c>
    </row>
    <row r="177" spans="1:16" x14ac:dyDescent="0.25">
      <c r="A177" t="s">
        <v>3</v>
      </c>
      <c r="B177" t="s">
        <v>117</v>
      </c>
      <c r="C177" t="s">
        <v>214</v>
      </c>
      <c r="D177" t="s">
        <v>437</v>
      </c>
      <c r="E177">
        <v>0</v>
      </c>
      <c r="F177">
        <v>0</v>
      </c>
      <c r="G177">
        <v>0.151364679291805</v>
      </c>
      <c r="H177">
        <v>0</v>
      </c>
      <c r="I177">
        <v>0</v>
      </c>
      <c r="J177">
        <v>0</v>
      </c>
      <c r="K177">
        <v>0.19168681501643201</v>
      </c>
      <c r="L177">
        <v>0.341162081191765</v>
      </c>
      <c r="M177">
        <v>9.5992698260328996E-2</v>
      </c>
      <c r="N177">
        <v>0.21953797645613299</v>
      </c>
      <c r="O177">
        <v>0.27582048576477597</v>
      </c>
      <c r="P177">
        <v>0.26343562935967396</v>
      </c>
    </row>
    <row r="178" spans="1:16" x14ac:dyDescent="0.25">
      <c r="A178" t="s">
        <v>89</v>
      </c>
      <c r="B178" t="s">
        <v>438</v>
      </c>
      <c r="C178" t="s">
        <v>439</v>
      </c>
      <c r="D178" t="s">
        <v>440</v>
      </c>
      <c r="E178">
        <v>0</v>
      </c>
      <c r="F178">
        <v>0</v>
      </c>
      <c r="G178">
        <v>5.0683195780966396E-2</v>
      </c>
      <c r="H178">
        <v>0</v>
      </c>
      <c r="I178">
        <v>0</v>
      </c>
      <c r="J178">
        <v>0</v>
      </c>
      <c r="K178">
        <v>0.23540994049601099</v>
      </c>
      <c r="L178">
        <v>0</v>
      </c>
      <c r="M178">
        <v>0</v>
      </c>
      <c r="N178">
        <v>0</v>
      </c>
      <c r="O178">
        <v>0</v>
      </c>
      <c r="P178">
        <v>4.9059217361191301E-2</v>
      </c>
    </row>
    <row r="179" spans="1:16" x14ac:dyDescent="0.25">
      <c r="A179" t="s">
        <v>71</v>
      </c>
      <c r="B179" t="s">
        <v>204</v>
      </c>
      <c r="C179" t="s">
        <v>205</v>
      </c>
      <c r="D179" t="s">
        <v>441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2.4054112130649098E-2</v>
      </c>
      <c r="P179">
        <v>0</v>
      </c>
    </row>
    <row r="180" spans="1:16" x14ac:dyDescent="0.25">
      <c r="A180" t="s">
        <v>3</v>
      </c>
      <c r="B180" t="s">
        <v>119</v>
      </c>
      <c r="C180" t="s">
        <v>325</v>
      </c>
      <c r="D180" t="s">
        <v>442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5.8225079272658596E-2</v>
      </c>
      <c r="N180">
        <v>0</v>
      </c>
      <c r="O180">
        <v>0</v>
      </c>
      <c r="P180">
        <v>0</v>
      </c>
    </row>
    <row r="181" spans="1:16" x14ac:dyDescent="0.25">
      <c r="A181" t="s">
        <v>96</v>
      </c>
      <c r="B181" t="s">
        <v>277</v>
      </c>
      <c r="C181" t="s">
        <v>278</v>
      </c>
      <c r="D181" t="s">
        <v>443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0.15613852469561801</v>
      </c>
      <c r="K181">
        <v>0</v>
      </c>
      <c r="L181">
        <v>0</v>
      </c>
      <c r="M181">
        <v>0</v>
      </c>
      <c r="N181">
        <v>0</v>
      </c>
      <c r="O181">
        <v>0.13213725597103201</v>
      </c>
      <c r="P181">
        <v>0</v>
      </c>
    </row>
    <row r="182" spans="1:16" x14ac:dyDescent="0.25">
      <c r="A182" t="s">
        <v>3</v>
      </c>
      <c r="B182" t="s">
        <v>117</v>
      </c>
      <c r="C182" t="s">
        <v>118</v>
      </c>
      <c r="D182" t="s">
        <v>444</v>
      </c>
      <c r="E182">
        <v>0</v>
      </c>
      <c r="F182">
        <v>0</v>
      </c>
      <c r="G182">
        <v>0</v>
      </c>
      <c r="H182">
        <v>1.13703317035858E-2</v>
      </c>
      <c r="I182">
        <v>0</v>
      </c>
      <c r="J182">
        <v>0</v>
      </c>
      <c r="K182">
        <v>5.4436739007687696E-2</v>
      </c>
      <c r="L182">
        <v>0.21198087018662598</v>
      </c>
      <c r="M182">
        <v>0.136907618830305</v>
      </c>
      <c r="N182">
        <v>0.655903583980052</v>
      </c>
      <c r="O182">
        <v>0.10198943543395202</v>
      </c>
      <c r="P182">
        <v>0</v>
      </c>
    </row>
    <row r="183" spans="1:16" x14ac:dyDescent="0.25">
      <c r="A183" t="s">
        <v>3</v>
      </c>
      <c r="B183" t="s">
        <v>117</v>
      </c>
      <c r="C183" t="s">
        <v>445</v>
      </c>
      <c r="D183" t="s">
        <v>446</v>
      </c>
      <c r="E183">
        <v>1.9519746281054102</v>
      </c>
      <c r="F183">
        <v>1.7891238243405698</v>
      </c>
      <c r="G183">
        <v>0</v>
      </c>
      <c r="H183">
        <v>6.3053657628975704E-2</v>
      </c>
      <c r="I183">
        <v>3.1845511056761401E-2</v>
      </c>
      <c r="J183">
        <v>0</v>
      </c>
      <c r="K183">
        <v>0.11321683485109499</v>
      </c>
      <c r="L183">
        <v>0</v>
      </c>
      <c r="M183">
        <v>2.04574602849882E-2</v>
      </c>
      <c r="N183">
        <v>0</v>
      </c>
      <c r="O183">
        <v>0</v>
      </c>
      <c r="P183">
        <v>3.3805511122837702E-2</v>
      </c>
    </row>
    <row r="184" spans="1:16" x14ac:dyDescent="0.25">
      <c r="A184" t="s">
        <v>16</v>
      </c>
      <c r="B184" t="s">
        <v>447</v>
      </c>
      <c r="C184" t="s">
        <v>448</v>
      </c>
      <c r="D184" t="s">
        <v>449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5.58646030859292E-2</v>
      </c>
      <c r="N184">
        <v>0</v>
      </c>
      <c r="O184">
        <v>0</v>
      </c>
      <c r="P184">
        <v>0</v>
      </c>
    </row>
    <row r="185" spans="1:16" x14ac:dyDescent="0.25">
      <c r="A185" t="s">
        <v>70</v>
      </c>
      <c r="B185" t="s">
        <v>450</v>
      </c>
      <c r="C185" t="s">
        <v>451</v>
      </c>
      <c r="D185" t="s">
        <v>452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2.9270625484408199E-2</v>
      </c>
    </row>
    <row r="186" spans="1:16" x14ac:dyDescent="0.25">
      <c r="A186" t="s">
        <v>67</v>
      </c>
      <c r="B186" t="s">
        <v>141</v>
      </c>
      <c r="C186" t="s">
        <v>453</v>
      </c>
      <c r="D186" t="s">
        <v>454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2.4049693538190902E-2</v>
      </c>
      <c r="M186">
        <v>0</v>
      </c>
      <c r="N186">
        <v>0</v>
      </c>
      <c r="O186">
        <v>0</v>
      </c>
      <c r="P186">
        <v>0</v>
      </c>
    </row>
    <row r="187" spans="1:16" x14ac:dyDescent="0.25">
      <c r="A187" t="s">
        <v>4</v>
      </c>
      <c r="B187" t="s">
        <v>122</v>
      </c>
      <c r="C187" t="s">
        <v>123</v>
      </c>
      <c r="D187" t="s">
        <v>455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0.578316665748704</v>
      </c>
      <c r="N187">
        <v>0</v>
      </c>
      <c r="O187">
        <v>0</v>
      </c>
      <c r="P187">
        <v>0</v>
      </c>
    </row>
    <row r="188" spans="1:16" x14ac:dyDescent="0.25">
      <c r="A188" t="s">
        <v>3</v>
      </c>
      <c r="B188" t="s">
        <v>117</v>
      </c>
      <c r="C188" t="s">
        <v>456</v>
      </c>
      <c r="D188" t="s">
        <v>457</v>
      </c>
      <c r="E188">
        <v>0.54745903496186699</v>
      </c>
      <c r="F188">
        <v>0.35358178346651603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</row>
    <row r="189" spans="1:16" x14ac:dyDescent="0.25">
      <c r="A189" t="s">
        <v>14</v>
      </c>
      <c r="B189" t="s">
        <v>458</v>
      </c>
      <c r="C189" t="s">
        <v>459</v>
      </c>
      <c r="D189" t="s">
        <v>460</v>
      </c>
      <c r="E189">
        <v>0</v>
      </c>
      <c r="F189">
        <v>0</v>
      </c>
      <c r="G189">
        <v>5.1710557857607593E-2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0.63964151164996796</v>
      </c>
      <c r="O189">
        <v>0</v>
      </c>
      <c r="P189">
        <v>0</v>
      </c>
    </row>
    <row r="190" spans="1:16" x14ac:dyDescent="0.25">
      <c r="A190" t="s">
        <v>3</v>
      </c>
      <c r="B190" t="s">
        <v>117</v>
      </c>
      <c r="C190" t="s">
        <v>461</v>
      </c>
      <c r="D190" t="s">
        <v>462</v>
      </c>
      <c r="E190">
        <v>2.6429056860227999E-2</v>
      </c>
      <c r="F190">
        <v>1.0607453503995499E-2</v>
      </c>
      <c r="G190">
        <v>2.67114139926715E-2</v>
      </c>
      <c r="H190">
        <v>1.03780118458183</v>
      </c>
      <c r="I190">
        <v>0.436920411698767</v>
      </c>
      <c r="J190">
        <v>0</v>
      </c>
      <c r="K190">
        <v>0.76269346035239094</v>
      </c>
      <c r="L190">
        <v>0.31298958304702701</v>
      </c>
      <c r="M190">
        <v>0.25178412658446997</v>
      </c>
      <c r="N190">
        <v>1.62620723300839E-2</v>
      </c>
      <c r="O190">
        <v>0.16164363351796199</v>
      </c>
      <c r="P190">
        <v>0.14429181576821001</v>
      </c>
    </row>
    <row r="191" spans="1:16" x14ac:dyDescent="0.25">
      <c r="A191" t="s">
        <v>3</v>
      </c>
      <c r="B191" t="s">
        <v>117</v>
      </c>
      <c r="C191" t="s">
        <v>214</v>
      </c>
      <c r="D191" t="s">
        <v>463</v>
      </c>
      <c r="E191">
        <v>0</v>
      </c>
      <c r="F191">
        <v>0</v>
      </c>
      <c r="G191">
        <v>0</v>
      </c>
      <c r="H191">
        <v>0.115770650072873</v>
      </c>
      <c r="I191">
        <v>1.4012024864974999E-2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</row>
    <row r="192" spans="1:16" x14ac:dyDescent="0.25">
      <c r="A192" t="s">
        <v>71</v>
      </c>
      <c r="B192" t="s">
        <v>204</v>
      </c>
      <c r="C192" t="s">
        <v>464</v>
      </c>
      <c r="D192" t="s">
        <v>465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2.02704559821895E-2</v>
      </c>
      <c r="M192">
        <v>1.4162857120376401E-2</v>
      </c>
      <c r="N192">
        <v>0</v>
      </c>
      <c r="O192">
        <v>0</v>
      </c>
      <c r="P192">
        <v>6.5961972922610095E-3</v>
      </c>
    </row>
    <row r="193" spans="1:16" x14ac:dyDescent="0.25">
      <c r="A193" t="s">
        <v>11</v>
      </c>
      <c r="B193" t="s">
        <v>432</v>
      </c>
      <c r="C193" t="s">
        <v>466</v>
      </c>
      <c r="D193" t="s">
        <v>467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2.9534826482894402E-2</v>
      </c>
      <c r="L193">
        <v>0</v>
      </c>
      <c r="M193">
        <v>0</v>
      </c>
      <c r="N193">
        <v>5.6013804692511292E-2</v>
      </c>
      <c r="O193">
        <v>0</v>
      </c>
      <c r="P193">
        <v>0</v>
      </c>
    </row>
    <row r="194" spans="1:16" x14ac:dyDescent="0.25">
      <c r="A194" t="s">
        <v>16</v>
      </c>
      <c r="B194" t="s">
        <v>131</v>
      </c>
      <c r="C194" t="s">
        <v>322</v>
      </c>
      <c r="D194" t="s">
        <v>468</v>
      </c>
      <c r="E194">
        <v>0</v>
      </c>
      <c r="F194">
        <v>0</v>
      </c>
      <c r="G194">
        <v>0.12979007568233999</v>
      </c>
      <c r="H194">
        <v>0</v>
      </c>
      <c r="I194">
        <v>0</v>
      </c>
      <c r="J194">
        <v>0</v>
      </c>
      <c r="K194">
        <v>0.366289759812367</v>
      </c>
      <c r="L194">
        <v>0.22057004645026501</v>
      </c>
      <c r="M194">
        <v>4.2488571361129303E-2</v>
      </c>
      <c r="N194">
        <v>0.30717247734602998</v>
      </c>
      <c r="O194">
        <v>0.15554992511153101</v>
      </c>
      <c r="P194">
        <v>0.16985208027572099</v>
      </c>
    </row>
    <row r="195" spans="1:16" x14ac:dyDescent="0.25">
      <c r="A195" t="s">
        <v>65</v>
      </c>
      <c r="B195" t="s">
        <v>469</v>
      </c>
      <c r="C195" t="s">
        <v>470</v>
      </c>
      <c r="D195" t="s">
        <v>471</v>
      </c>
      <c r="E195">
        <v>6.7960431926300691E-2</v>
      </c>
      <c r="F195">
        <v>0.14496853122127099</v>
      </c>
      <c r="G195">
        <v>0</v>
      </c>
      <c r="H195">
        <v>0</v>
      </c>
      <c r="I195">
        <v>0</v>
      </c>
      <c r="J195">
        <v>0</v>
      </c>
      <c r="K195">
        <v>6.3702566923889894E-3</v>
      </c>
      <c r="L195">
        <v>0</v>
      </c>
      <c r="M195">
        <v>0</v>
      </c>
      <c r="N195">
        <v>0</v>
      </c>
      <c r="O195">
        <v>0</v>
      </c>
      <c r="P195">
        <v>0</v>
      </c>
    </row>
    <row r="196" spans="1:16" x14ac:dyDescent="0.25">
      <c r="A196" t="s">
        <v>9</v>
      </c>
      <c r="B196" t="s">
        <v>233</v>
      </c>
      <c r="C196" t="s">
        <v>234</v>
      </c>
      <c r="D196" t="s">
        <v>472</v>
      </c>
      <c r="E196">
        <v>0.12081854564675699</v>
      </c>
      <c r="F196">
        <v>0.21214907007990899</v>
      </c>
      <c r="G196">
        <v>0.14999486318961699</v>
      </c>
      <c r="H196">
        <v>10.567172818705201</v>
      </c>
      <c r="I196">
        <v>0.19362070722510999</v>
      </c>
      <c r="J196">
        <v>1.14033753991181E-2</v>
      </c>
      <c r="K196">
        <v>0</v>
      </c>
      <c r="L196">
        <v>0.28206854849792501</v>
      </c>
      <c r="M196">
        <v>0</v>
      </c>
      <c r="N196">
        <v>0</v>
      </c>
      <c r="O196">
        <v>0</v>
      </c>
      <c r="P196">
        <v>0</v>
      </c>
    </row>
    <row r="197" spans="1:16" x14ac:dyDescent="0.25">
      <c r="A197" t="s">
        <v>110</v>
      </c>
      <c r="B197" t="s">
        <v>473</v>
      </c>
      <c r="C197" t="s">
        <v>474</v>
      </c>
      <c r="D197" t="s">
        <v>475</v>
      </c>
      <c r="E197">
        <v>0</v>
      </c>
      <c r="F197">
        <v>0</v>
      </c>
      <c r="G197">
        <v>3.9039758912366003E-2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4.6422698339011602E-2</v>
      </c>
      <c r="N197">
        <v>0</v>
      </c>
      <c r="O197">
        <v>0</v>
      </c>
      <c r="P197">
        <v>8.6575089460925805E-3</v>
      </c>
    </row>
    <row r="198" spans="1:16" x14ac:dyDescent="0.25">
      <c r="A198" t="s">
        <v>3</v>
      </c>
      <c r="B198" t="s">
        <v>119</v>
      </c>
      <c r="C198" t="s">
        <v>476</v>
      </c>
      <c r="D198" t="s">
        <v>477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4.81082242612982E-3</v>
      </c>
      <c r="P198">
        <v>2.4323477515212501E-2</v>
      </c>
    </row>
    <row r="199" spans="1:16" x14ac:dyDescent="0.25">
      <c r="A199" t="s">
        <v>9</v>
      </c>
      <c r="B199" t="s">
        <v>233</v>
      </c>
      <c r="C199" t="s">
        <v>234</v>
      </c>
      <c r="D199" t="s">
        <v>478</v>
      </c>
      <c r="E199">
        <v>0.162349920712829</v>
      </c>
      <c r="F199">
        <v>0.13789689555194101</v>
      </c>
      <c r="G199">
        <v>0</v>
      </c>
      <c r="H199">
        <v>1.0336665185078E-2</v>
      </c>
      <c r="I199">
        <v>0.16177519616834801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</row>
    <row r="200" spans="1:16" x14ac:dyDescent="0.25">
      <c r="A200" t="s">
        <v>7</v>
      </c>
      <c r="B200" t="s">
        <v>162</v>
      </c>
      <c r="C200" t="s">
        <v>479</v>
      </c>
      <c r="D200" t="s">
        <v>480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0.19631972897453301</v>
      </c>
      <c r="L200">
        <v>0</v>
      </c>
      <c r="M200">
        <v>0</v>
      </c>
      <c r="N200">
        <v>0</v>
      </c>
      <c r="O200">
        <v>0</v>
      </c>
      <c r="P200">
        <v>0</v>
      </c>
    </row>
    <row r="201" spans="1:16" x14ac:dyDescent="0.25">
      <c r="A201" t="s">
        <v>92</v>
      </c>
      <c r="B201" t="s">
        <v>481</v>
      </c>
      <c r="C201" t="s">
        <v>482</v>
      </c>
      <c r="D201" t="s">
        <v>483</v>
      </c>
      <c r="E201">
        <v>0</v>
      </c>
      <c r="F201">
        <v>0</v>
      </c>
      <c r="G201">
        <v>1.9519879456183001E-2</v>
      </c>
      <c r="H201">
        <v>0</v>
      </c>
      <c r="I201">
        <v>1.9107306634056898E-2</v>
      </c>
      <c r="J201">
        <v>0</v>
      </c>
      <c r="K201">
        <v>0.156360846085912</v>
      </c>
      <c r="L201">
        <v>0.1205920347415</v>
      </c>
      <c r="M201">
        <v>0.13218666645684701</v>
      </c>
      <c r="N201">
        <v>0</v>
      </c>
      <c r="O201">
        <v>0.10840386533545901</v>
      </c>
      <c r="P201">
        <v>0.15171253772200299</v>
      </c>
    </row>
    <row r="202" spans="1:16" s="5" customFormat="1" x14ac:dyDescent="0.25">
      <c r="A202" s="5" t="s">
        <v>3</v>
      </c>
      <c r="B202" s="5" t="s">
        <v>117</v>
      </c>
      <c r="C202" s="5" t="s">
        <v>214</v>
      </c>
      <c r="D202" s="5" t="s">
        <v>55</v>
      </c>
      <c r="E202" s="5">
        <v>7.5511591029223002E-2</v>
      </c>
      <c r="F202" s="5">
        <v>0.13436107771727601</v>
      </c>
      <c r="G202" s="5">
        <v>0.57840484914900192</v>
      </c>
      <c r="H202" s="5">
        <v>1.7365597510930999</v>
      </c>
      <c r="I202" s="5">
        <v>6.2136961173952896</v>
      </c>
      <c r="J202" s="5">
        <v>8.1870387480848204E-3</v>
      </c>
      <c r="K202" s="5">
        <v>1.19297534421103</v>
      </c>
      <c r="L202" s="5">
        <v>1.15198032047934</v>
      </c>
      <c r="M202" s="5">
        <v>1.0496250776990099</v>
      </c>
      <c r="N202" s="5">
        <v>0.60711736698980001</v>
      </c>
      <c r="O202" s="5">
        <v>1.6225300435860499</v>
      </c>
      <c r="P202" s="5">
        <v>0.93006381820880302</v>
      </c>
    </row>
    <row r="203" spans="1:16" x14ac:dyDescent="0.25">
      <c r="A203" t="s">
        <v>2</v>
      </c>
      <c r="B203" t="s">
        <v>389</v>
      </c>
      <c r="C203" t="s">
        <v>484</v>
      </c>
      <c r="D203" t="s">
        <v>485</v>
      </c>
      <c r="E203">
        <v>0</v>
      </c>
      <c r="F203">
        <v>0</v>
      </c>
      <c r="G203">
        <v>0.222937570631143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</row>
    <row r="204" spans="1:16" x14ac:dyDescent="0.25">
      <c r="A204" t="s">
        <v>11</v>
      </c>
      <c r="B204" t="s">
        <v>183</v>
      </c>
      <c r="C204" t="s">
        <v>486</v>
      </c>
      <c r="D204" t="s">
        <v>487</v>
      </c>
      <c r="E204">
        <v>0</v>
      </c>
      <c r="F204">
        <v>0</v>
      </c>
      <c r="G204">
        <v>4.00671209890072E-2</v>
      </c>
      <c r="H204">
        <v>1.7572330814632602E-2</v>
      </c>
      <c r="I204">
        <v>6.3691022113522896E-3</v>
      </c>
      <c r="J204">
        <v>0</v>
      </c>
      <c r="K204">
        <v>0.238305511719825</v>
      </c>
      <c r="L204">
        <v>5.2909325784020002E-2</v>
      </c>
      <c r="M204">
        <v>0</v>
      </c>
      <c r="N204">
        <v>0.258386260355778</v>
      </c>
      <c r="O204">
        <v>5.1315439212051409E-2</v>
      </c>
      <c r="P204">
        <v>4.6585643376593398E-2</v>
      </c>
    </row>
    <row r="205" spans="1:16" x14ac:dyDescent="0.25">
      <c r="A205" t="s">
        <v>3</v>
      </c>
      <c r="B205" t="s">
        <v>117</v>
      </c>
      <c r="C205" t="s">
        <v>488</v>
      </c>
      <c r="D205" t="s">
        <v>489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2.96828878151746E-2</v>
      </c>
    </row>
    <row r="206" spans="1:16" x14ac:dyDescent="0.25">
      <c r="A206" t="s">
        <v>14</v>
      </c>
      <c r="B206" t="s">
        <v>458</v>
      </c>
      <c r="C206" t="s">
        <v>459</v>
      </c>
      <c r="D206" t="s">
        <v>490</v>
      </c>
      <c r="E206">
        <v>0</v>
      </c>
      <c r="F206">
        <v>0</v>
      </c>
      <c r="G206">
        <v>3.5272764631348201E-2</v>
      </c>
      <c r="H206">
        <v>0</v>
      </c>
      <c r="I206">
        <v>0</v>
      </c>
      <c r="J206">
        <v>40.3992350966655</v>
      </c>
      <c r="K206">
        <v>0.49485312214967203</v>
      </c>
      <c r="L206">
        <v>3.9510210812742197E-2</v>
      </c>
      <c r="M206">
        <v>5.9011904668235096E-2</v>
      </c>
      <c r="N206">
        <v>0.69113807402856708</v>
      </c>
      <c r="O206">
        <v>0.23765462785081298</v>
      </c>
      <c r="P206">
        <v>0.10306558269157801</v>
      </c>
    </row>
    <row r="207" spans="1:16" x14ac:dyDescent="0.25">
      <c r="A207" t="s">
        <v>4</v>
      </c>
      <c r="B207" t="s">
        <v>122</v>
      </c>
      <c r="C207" t="s">
        <v>491</v>
      </c>
      <c r="D207" t="s">
        <v>492</v>
      </c>
      <c r="E207">
        <v>0</v>
      </c>
      <c r="F207">
        <v>0</v>
      </c>
      <c r="G207">
        <v>0</v>
      </c>
      <c r="H207">
        <v>0.32147028725592497</v>
      </c>
      <c r="I207">
        <v>1.4012024864974999E-2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</row>
    <row r="208" spans="1:16" x14ac:dyDescent="0.25">
      <c r="A208" t="s">
        <v>3</v>
      </c>
      <c r="B208" t="s">
        <v>117</v>
      </c>
      <c r="C208" t="s">
        <v>118</v>
      </c>
      <c r="D208" t="s">
        <v>493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2.2262165861380898E-2</v>
      </c>
    </row>
    <row r="209" spans="1:16" x14ac:dyDescent="0.25">
      <c r="A209" t="s">
        <v>16</v>
      </c>
      <c r="B209" t="s">
        <v>131</v>
      </c>
      <c r="C209" t="s">
        <v>267</v>
      </c>
      <c r="D209" t="s">
        <v>494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3.0507412476707203E-2</v>
      </c>
    </row>
    <row r="210" spans="1:16" x14ac:dyDescent="0.25">
      <c r="A210" t="s">
        <v>4</v>
      </c>
      <c r="B210" t="s">
        <v>122</v>
      </c>
      <c r="C210" t="s">
        <v>123</v>
      </c>
      <c r="D210" t="s">
        <v>495</v>
      </c>
      <c r="E210">
        <v>0</v>
      </c>
      <c r="F210">
        <v>0</v>
      </c>
      <c r="G210">
        <v>0</v>
      </c>
      <c r="H210">
        <v>1.7572330814632602E-2</v>
      </c>
      <c r="I210">
        <v>0</v>
      </c>
      <c r="J210">
        <v>0</v>
      </c>
      <c r="K210">
        <v>0</v>
      </c>
      <c r="L210">
        <v>0</v>
      </c>
      <c r="M210">
        <v>0.90642285570409109</v>
      </c>
      <c r="N210">
        <v>0</v>
      </c>
      <c r="O210">
        <v>0</v>
      </c>
      <c r="P210">
        <v>0</v>
      </c>
    </row>
    <row r="211" spans="1:16" x14ac:dyDescent="0.25">
      <c r="A211" t="s">
        <v>16</v>
      </c>
      <c r="B211" t="s">
        <v>131</v>
      </c>
      <c r="C211" t="s">
        <v>242</v>
      </c>
      <c r="D211" t="s">
        <v>57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4.1195291801190104</v>
      </c>
      <c r="L211">
        <v>0</v>
      </c>
      <c r="M211">
        <v>0</v>
      </c>
      <c r="N211">
        <v>1.08413815533893E-2</v>
      </c>
      <c r="O211">
        <v>0</v>
      </c>
      <c r="P211">
        <v>2.3086690522913501E-2</v>
      </c>
    </row>
    <row r="212" spans="1:16" x14ac:dyDescent="0.25">
      <c r="A212" t="s">
        <v>7</v>
      </c>
      <c r="B212" t="s">
        <v>134</v>
      </c>
      <c r="C212" t="s">
        <v>172</v>
      </c>
      <c r="D212" t="s">
        <v>496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1.6356796248841399E-2</v>
      </c>
      <c r="P212">
        <v>0</v>
      </c>
    </row>
    <row r="213" spans="1:16" x14ac:dyDescent="0.25">
      <c r="A213" t="s">
        <v>3</v>
      </c>
      <c r="B213" t="s">
        <v>117</v>
      </c>
      <c r="C213" t="s">
        <v>497</v>
      </c>
      <c r="D213" t="s">
        <v>498</v>
      </c>
      <c r="E213">
        <v>0</v>
      </c>
      <c r="F213">
        <v>0</v>
      </c>
      <c r="G213">
        <v>1.9519879456183001E-2</v>
      </c>
      <c r="H213">
        <v>4.3413993777327603E-2</v>
      </c>
      <c r="I213">
        <v>0.19744216855192101</v>
      </c>
      <c r="J213">
        <v>0</v>
      </c>
      <c r="K213">
        <v>0.36600020268998601</v>
      </c>
      <c r="L213">
        <v>4.3633015419289198E-2</v>
      </c>
      <c r="M213">
        <v>0.102287301424941</v>
      </c>
      <c r="N213">
        <v>0</v>
      </c>
      <c r="O213">
        <v>9.6216448522596393E-2</v>
      </c>
      <c r="P213">
        <v>0</v>
      </c>
    </row>
    <row r="214" spans="1:16" x14ac:dyDescent="0.25">
      <c r="A214" t="s">
        <v>3</v>
      </c>
      <c r="B214" t="s">
        <v>117</v>
      </c>
      <c r="C214" t="s">
        <v>353</v>
      </c>
      <c r="D214" t="s">
        <v>499</v>
      </c>
      <c r="E214">
        <v>0.21520803443328498</v>
      </c>
      <c r="F214">
        <v>0.22275652358390499</v>
      </c>
      <c r="G214">
        <v>0</v>
      </c>
      <c r="H214">
        <v>3.4110995110757401E-2</v>
      </c>
      <c r="I214">
        <v>1.7833486191786402E-2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</row>
    <row r="215" spans="1:16" x14ac:dyDescent="0.25">
      <c r="A215" t="s">
        <v>4</v>
      </c>
      <c r="B215" t="s">
        <v>122</v>
      </c>
      <c r="C215" t="s">
        <v>150</v>
      </c>
      <c r="D215" t="s">
        <v>500</v>
      </c>
      <c r="E215">
        <v>0</v>
      </c>
      <c r="F215">
        <v>2.1214907007990898E-2</v>
      </c>
      <c r="G215">
        <v>1.44104653950207</v>
      </c>
      <c r="H215">
        <v>0.183992640294388</v>
      </c>
      <c r="I215">
        <v>9.2988892285743405E-2</v>
      </c>
      <c r="J215">
        <v>0.18216161214488699</v>
      </c>
      <c r="K215">
        <v>2.4690535825455</v>
      </c>
      <c r="L215">
        <v>2.6712338179919199</v>
      </c>
      <c r="M215">
        <v>1.71213206077439</v>
      </c>
      <c r="N215">
        <v>2.38058669943173</v>
      </c>
      <c r="O215">
        <v>2.9990667004493301</v>
      </c>
      <c r="P215">
        <v>2.73742187628832</v>
      </c>
    </row>
    <row r="216" spans="1:16" x14ac:dyDescent="0.25">
      <c r="A216" t="s">
        <v>96</v>
      </c>
      <c r="B216" t="s">
        <v>277</v>
      </c>
      <c r="C216" t="s">
        <v>278</v>
      </c>
      <c r="D216" t="s">
        <v>501</v>
      </c>
      <c r="E216">
        <v>6.4184852374839507E-2</v>
      </c>
      <c r="F216">
        <v>0.13436107771727601</v>
      </c>
      <c r="G216">
        <v>7.0203075237149401E-2</v>
      </c>
      <c r="H216">
        <v>1.0564071819149701</v>
      </c>
      <c r="I216">
        <v>0.78976867420768404</v>
      </c>
      <c r="J216">
        <v>0</v>
      </c>
      <c r="K216">
        <v>7.5574408941523896E-2</v>
      </c>
      <c r="L216">
        <v>7.7302586372756499E-2</v>
      </c>
      <c r="M216">
        <v>0.31551698362616398</v>
      </c>
      <c r="N216">
        <v>0.124675887863977</v>
      </c>
      <c r="O216">
        <v>4.2014515854867103E-2</v>
      </c>
      <c r="P216">
        <v>8.6162827130159506E-2</v>
      </c>
    </row>
    <row r="217" spans="1:16" x14ac:dyDescent="0.25">
      <c r="A217" t="s">
        <v>7</v>
      </c>
      <c r="B217" t="s">
        <v>162</v>
      </c>
      <c r="C217" t="s">
        <v>163</v>
      </c>
      <c r="D217" t="s">
        <v>502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3.85544443832469E-2</v>
      </c>
      <c r="N217">
        <v>0</v>
      </c>
      <c r="O217">
        <v>0</v>
      </c>
      <c r="P217">
        <v>0</v>
      </c>
    </row>
    <row r="218" spans="1:16" x14ac:dyDescent="0.25">
      <c r="A218" t="s">
        <v>16</v>
      </c>
      <c r="B218" t="s">
        <v>131</v>
      </c>
      <c r="C218" t="s">
        <v>267</v>
      </c>
      <c r="D218" t="s">
        <v>503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2.0200854207549298E-2</v>
      </c>
    </row>
    <row r="219" spans="1:16" x14ac:dyDescent="0.25">
      <c r="A219" t="s">
        <v>3</v>
      </c>
      <c r="B219" t="s">
        <v>117</v>
      </c>
      <c r="C219" t="s">
        <v>504</v>
      </c>
      <c r="D219" t="s">
        <v>505</v>
      </c>
      <c r="E219">
        <v>1.51023182058446E-2</v>
      </c>
      <c r="F219">
        <v>0</v>
      </c>
      <c r="G219">
        <v>0</v>
      </c>
      <c r="H219">
        <v>0.22017096844216102</v>
      </c>
      <c r="I219">
        <v>8.0250687863038794E-2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0.19050856807474101</v>
      </c>
      <c r="P219">
        <v>0.109661779983839</v>
      </c>
    </row>
    <row r="220" spans="1:16" x14ac:dyDescent="0.25">
      <c r="A220" t="s">
        <v>3</v>
      </c>
      <c r="B220" t="s">
        <v>117</v>
      </c>
      <c r="C220" t="s">
        <v>137</v>
      </c>
      <c r="D220" t="s">
        <v>506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0.19834662883120302</v>
      </c>
      <c r="L220">
        <v>0</v>
      </c>
      <c r="M220">
        <v>0</v>
      </c>
      <c r="N220">
        <v>1.4455175404519001E-2</v>
      </c>
      <c r="O220">
        <v>0</v>
      </c>
      <c r="P220">
        <v>0</v>
      </c>
    </row>
    <row r="221" spans="1:16" x14ac:dyDescent="0.25">
      <c r="A221" t="s">
        <v>97</v>
      </c>
      <c r="B221" t="s">
        <v>507</v>
      </c>
      <c r="C221" t="s">
        <v>508</v>
      </c>
      <c r="D221" t="s">
        <v>509</v>
      </c>
      <c r="E221">
        <v>9.0613909235067597E-2</v>
      </c>
      <c r="F221">
        <v>0.123753624213281</v>
      </c>
      <c r="G221">
        <v>1.0616074791959199E-2</v>
      </c>
      <c r="H221">
        <v>0</v>
      </c>
      <c r="I221">
        <v>0</v>
      </c>
      <c r="J221">
        <v>0</v>
      </c>
      <c r="K221">
        <v>7.0941494983422893E-2</v>
      </c>
      <c r="L221">
        <v>1.58040843250969E-2</v>
      </c>
      <c r="M221">
        <v>0</v>
      </c>
      <c r="N221">
        <v>3.7944835436862501E-2</v>
      </c>
      <c r="O221">
        <v>0</v>
      </c>
      <c r="P221">
        <v>1.5665968569119899E-2</v>
      </c>
    </row>
    <row r="222" spans="1:16" x14ac:dyDescent="0.25">
      <c r="A222" t="s">
        <v>3</v>
      </c>
      <c r="B222" t="s">
        <v>117</v>
      </c>
      <c r="C222" t="s">
        <v>137</v>
      </c>
      <c r="D222" t="s">
        <v>510</v>
      </c>
      <c r="E222">
        <v>0</v>
      </c>
      <c r="F222">
        <v>0</v>
      </c>
      <c r="G222">
        <v>0.11198246635389199</v>
      </c>
      <c r="H222">
        <v>8.2693321480623895E-3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0.271937987297515</v>
      </c>
      <c r="O222">
        <v>8.1783981244206994E-2</v>
      </c>
      <c r="P222">
        <v>0.19953496809089599</v>
      </c>
    </row>
    <row r="223" spans="1:16" x14ac:dyDescent="0.25">
      <c r="A223" t="s">
        <v>71</v>
      </c>
      <c r="B223" t="s">
        <v>204</v>
      </c>
      <c r="C223" t="s">
        <v>205</v>
      </c>
      <c r="D223" t="s">
        <v>511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0.16041464579924999</v>
      </c>
      <c r="L223">
        <v>8.8983866091306402E-2</v>
      </c>
      <c r="M223">
        <v>0</v>
      </c>
      <c r="N223">
        <v>0</v>
      </c>
      <c r="O223">
        <v>0</v>
      </c>
      <c r="P223">
        <v>0</v>
      </c>
    </row>
    <row r="224" spans="1:16" x14ac:dyDescent="0.25">
      <c r="A224" t="s">
        <v>3</v>
      </c>
      <c r="B224" t="s">
        <v>119</v>
      </c>
      <c r="C224" t="s">
        <v>512</v>
      </c>
      <c r="D224" t="s">
        <v>513</v>
      </c>
      <c r="E224">
        <v>0</v>
      </c>
      <c r="F224">
        <v>0</v>
      </c>
      <c r="G224">
        <v>0.283894387178521</v>
      </c>
      <c r="H224">
        <v>6.2019991110467895E-3</v>
      </c>
      <c r="I224">
        <v>8.9167430958932009E-3</v>
      </c>
      <c r="J224">
        <v>0</v>
      </c>
      <c r="K224">
        <v>1.0467489974084598</v>
      </c>
      <c r="L224">
        <v>0.55245581727729998</v>
      </c>
      <c r="M224">
        <v>0.305288253483669</v>
      </c>
      <c r="N224">
        <v>0.92784157127756595</v>
      </c>
      <c r="O224">
        <v>0.16004002604258499</v>
      </c>
      <c r="P224">
        <v>0.13810788080671502</v>
      </c>
    </row>
    <row r="225" spans="1:16" x14ac:dyDescent="0.25">
      <c r="A225" t="s">
        <v>4</v>
      </c>
      <c r="B225" t="s">
        <v>122</v>
      </c>
      <c r="C225" t="s">
        <v>146</v>
      </c>
      <c r="D225" t="s">
        <v>514</v>
      </c>
      <c r="E225">
        <v>0</v>
      </c>
      <c r="F225">
        <v>0</v>
      </c>
      <c r="G225">
        <v>0.40409575014554294</v>
      </c>
      <c r="H225">
        <v>3.2043662073741805E-2</v>
      </c>
      <c r="I225">
        <v>0</v>
      </c>
      <c r="J225">
        <v>3.8011251330393801E-3</v>
      </c>
      <c r="K225">
        <v>0.78180423042955804</v>
      </c>
      <c r="L225">
        <v>8.9327433141852E-2</v>
      </c>
      <c r="M225">
        <v>1.29668825191002</v>
      </c>
      <c r="N225">
        <v>0.36499317896410599</v>
      </c>
      <c r="O225">
        <v>0</v>
      </c>
      <c r="P225">
        <v>8.4101515476327895E-2</v>
      </c>
    </row>
    <row r="226" spans="1:16" x14ac:dyDescent="0.25">
      <c r="A226" t="s">
        <v>3</v>
      </c>
      <c r="B226" t="s">
        <v>117</v>
      </c>
      <c r="C226" t="s">
        <v>214</v>
      </c>
      <c r="D226" t="s">
        <v>515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1.15822848952527E-2</v>
      </c>
      <c r="L226">
        <v>7.5584751120028604E-3</v>
      </c>
      <c r="M226">
        <v>0</v>
      </c>
      <c r="N226">
        <v>0</v>
      </c>
      <c r="O226">
        <v>0</v>
      </c>
      <c r="P226">
        <v>1.8139542553717799E-2</v>
      </c>
    </row>
    <row r="227" spans="1:16" x14ac:dyDescent="0.25">
      <c r="A227" t="s">
        <v>3</v>
      </c>
      <c r="B227" t="s">
        <v>117</v>
      </c>
      <c r="C227" t="s">
        <v>214</v>
      </c>
      <c r="D227" t="s">
        <v>516</v>
      </c>
      <c r="E227">
        <v>0</v>
      </c>
      <c r="F227">
        <v>0</v>
      </c>
      <c r="G227">
        <v>1.9519879456183001E-2</v>
      </c>
      <c r="H227">
        <v>0</v>
      </c>
      <c r="I227">
        <v>5.0952817690818296E-3</v>
      </c>
      <c r="J227">
        <v>0</v>
      </c>
      <c r="K227">
        <v>0.17489250191831598</v>
      </c>
      <c r="L227">
        <v>0.163194349009153</v>
      </c>
      <c r="M227">
        <v>7.1601110997458597E-2</v>
      </c>
      <c r="N227">
        <v>0.25928970881856001</v>
      </c>
      <c r="O227">
        <v>6.7992956955968104E-2</v>
      </c>
      <c r="P227">
        <v>0.13769561847594899</v>
      </c>
    </row>
    <row r="228" spans="1:16" x14ac:dyDescent="0.25">
      <c r="A228" t="s">
        <v>3</v>
      </c>
      <c r="B228" t="s">
        <v>119</v>
      </c>
      <c r="C228" t="s">
        <v>517</v>
      </c>
      <c r="D228" t="s">
        <v>518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1.3399114971277801E-2</v>
      </c>
      <c r="M228">
        <v>0</v>
      </c>
      <c r="N228">
        <v>0</v>
      </c>
      <c r="O228">
        <v>0</v>
      </c>
      <c r="P228">
        <v>0</v>
      </c>
    </row>
    <row r="229" spans="1:16" x14ac:dyDescent="0.25">
      <c r="A229" t="s">
        <v>7</v>
      </c>
      <c r="B229" t="s">
        <v>162</v>
      </c>
      <c r="C229" t="s">
        <v>163</v>
      </c>
      <c r="D229" t="s">
        <v>519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0.48695872143973495</v>
      </c>
      <c r="O229">
        <v>0</v>
      </c>
      <c r="P229">
        <v>1.8964067215250398E-2</v>
      </c>
    </row>
    <row r="230" spans="1:16" x14ac:dyDescent="0.25">
      <c r="A230" t="s">
        <v>3</v>
      </c>
      <c r="B230" t="s">
        <v>117</v>
      </c>
      <c r="C230" t="s">
        <v>520</v>
      </c>
      <c r="D230" t="s">
        <v>521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3.0686190427482198E-2</v>
      </c>
      <c r="N230">
        <v>0</v>
      </c>
      <c r="O230">
        <v>0</v>
      </c>
      <c r="P230">
        <v>2.1025378869081998E-2</v>
      </c>
    </row>
    <row r="231" spans="1:16" x14ac:dyDescent="0.25">
      <c r="A231" t="s">
        <v>16</v>
      </c>
      <c r="B231" t="s">
        <v>447</v>
      </c>
      <c r="C231" t="s">
        <v>522</v>
      </c>
      <c r="D231" t="s">
        <v>523</v>
      </c>
      <c r="E231">
        <v>0</v>
      </c>
      <c r="F231">
        <v>0</v>
      </c>
      <c r="G231">
        <v>0.170884558747988</v>
      </c>
      <c r="H231">
        <v>0</v>
      </c>
      <c r="I231">
        <v>0</v>
      </c>
      <c r="J231">
        <v>0</v>
      </c>
      <c r="K231">
        <v>0.424780298533393</v>
      </c>
      <c r="L231">
        <v>0.68953907044498797</v>
      </c>
      <c r="M231">
        <v>2.5178412658447002E-2</v>
      </c>
      <c r="N231">
        <v>7.1372428559812809E-2</v>
      </c>
      <c r="O231">
        <v>7.8897487788529092E-2</v>
      </c>
      <c r="P231">
        <v>0.212727362675418</v>
      </c>
    </row>
    <row r="232" spans="1:16" x14ac:dyDescent="0.25">
      <c r="A232" t="s">
        <v>3</v>
      </c>
      <c r="B232" t="s">
        <v>117</v>
      </c>
      <c r="C232" t="s">
        <v>118</v>
      </c>
      <c r="D232" t="s">
        <v>524</v>
      </c>
      <c r="E232">
        <v>7.5511591029223002E-2</v>
      </c>
      <c r="F232">
        <v>9.54670815359593E-2</v>
      </c>
      <c r="G232">
        <v>0</v>
      </c>
      <c r="H232">
        <v>0</v>
      </c>
      <c r="I232">
        <v>1.2738204422704602E-2</v>
      </c>
      <c r="J232">
        <v>0</v>
      </c>
      <c r="K232">
        <v>0.14941147514875999</v>
      </c>
      <c r="L232">
        <v>0</v>
      </c>
      <c r="M232">
        <v>0</v>
      </c>
      <c r="N232">
        <v>0</v>
      </c>
      <c r="O232">
        <v>0</v>
      </c>
      <c r="P232">
        <v>0</v>
      </c>
    </row>
    <row r="233" spans="1:16" x14ac:dyDescent="0.25">
      <c r="A233" t="s">
        <v>16</v>
      </c>
      <c r="B233" t="s">
        <v>131</v>
      </c>
      <c r="C233" t="s">
        <v>322</v>
      </c>
      <c r="D233" t="s">
        <v>525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1.1003170650490101E-2</v>
      </c>
      <c r="L233">
        <v>0</v>
      </c>
      <c r="M233">
        <v>0</v>
      </c>
      <c r="N233">
        <v>0</v>
      </c>
      <c r="O233">
        <v>0</v>
      </c>
      <c r="P233">
        <v>0</v>
      </c>
    </row>
    <row r="234" spans="1:16" x14ac:dyDescent="0.25">
      <c r="A234" t="s">
        <v>4</v>
      </c>
      <c r="B234" t="s">
        <v>526</v>
      </c>
      <c r="C234" t="s">
        <v>527</v>
      </c>
      <c r="D234" t="s">
        <v>528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0.21095016903498898</v>
      </c>
      <c r="M234">
        <v>0</v>
      </c>
      <c r="N234">
        <v>0</v>
      </c>
      <c r="O234">
        <v>0</v>
      </c>
      <c r="P234">
        <v>0</v>
      </c>
    </row>
    <row r="235" spans="1:16" x14ac:dyDescent="0.25">
      <c r="A235" t="s">
        <v>100</v>
      </c>
      <c r="B235" t="s">
        <v>529</v>
      </c>
      <c r="C235" t="s">
        <v>530</v>
      </c>
      <c r="D235" t="s">
        <v>531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1.07136135281088E-2</v>
      </c>
      <c r="L235">
        <v>0</v>
      </c>
      <c r="M235">
        <v>0</v>
      </c>
      <c r="N235">
        <v>0</v>
      </c>
      <c r="O235">
        <v>0</v>
      </c>
      <c r="P235">
        <v>5.7716726307283804E-3</v>
      </c>
    </row>
    <row r="236" spans="1:16" x14ac:dyDescent="0.25">
      <c r="A236" t="s">
        <v>65</v>
      </c>
      <c r="B236" t="s">
        <v>532</v>
      </c>
      <c r="C236" t="s">
        <v>533</v>
      </c>
      <c r="D236" t="s">
        <v>534</v>
      </c>
      <c r="E236">
        <v>0</v>
      </c>
      <c r="F236">
        <v>0</v>
      </c>
      <c r="G236">
        <v>0.11164001232834501</v>
      </c>
      <c r="H236">
        <v>0</v>
      </c>
      <c r="I236">
        <v>3.8214613268113696E-3</v>
      </c>
      <c r="J236">
        <v>0</v>
      </c>
      <c r="K236">
        <v>0.93324260543498694</v>
      </c>
      <c r="L236">
        <v>1.00459005579529</v>
      </c>
      <c r="M236">
        <v>1.17945126796913</v>
      </c>
      <c r="N236">
        <v>0</v>
      </c>
      <c r="O236">
        <v>0</v>
      </c>
      <c r="P236">
        <v>9.1934499760887897E-2</v>
      </c>
    </row>
    <row r="237" spans="1:16" x14ac:dyDescent="0.25">
      <c r="A237" t="s">
        <v>101</v>
      </c>
      <c r="B237" t="s">
        <v>535</v>
      </c>
      <c r="C237" t="s">
        <v>536</v>
      </c>
      <c r="D237" t="s">
        <v>537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1.0424056405727401E-2</v>
      </c>
      <c r="L237">
        <v>0</v>
      </c>
      <c r="M237">
        <v>0</v>
      </c>
      <c r="N237">
        <v>0</v>
      </c>
      <c r="O237">
        <v>0</v>
      </c>
      <c r="P237">
        <v>0</v>
      </c>
    </row>
    <row r="238" spans="1:16" x14ac:dyDescent="0.25">
      <c r="A238" t="s">
        <v>3</v>
      </c>
      <c r="B238" t="s">
        <v>117</v>
      </c>
      <c r="C238" t="s">
        <v>118</v>
      </c>
      <c r="D238" t="s">
        <v>538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2.8325714240752801E-2</v>
      </c>
      <c r="N238">
        <v>0</v>
      </c>
      <c r="O238">
        <v>0</v>
      </c>
      <c r="P238">
        <v>0</v>
      </c>
    </row>
    <row r="239" spans="1:16" x14ac:dyDescent="0.25">
      <c r="A239" t="s">
        <v>99</v>
      </c>
      <c r="B239" t="s">
        <v>539</v>
      </c>
      <c r="C239" t="s">
        <v>540</v>
      </c>
      <c r="D239" t="s">
        <v>541</v>
      </c>
      <c r="E239">
        <v>0</v>
      </c>
      <c r="F239">
        <v>0</v>
      </c>
      <c r="G239">
        <v>8.253142015684399E-2</v>
      </c>
      <c r="H239">
        <v>0</v>
      </c>
      <c r="I239">
        <v>0</v>
      </c>
      <c r="J239">
        <v>0</v>
      </c>
      <c r="K239">
        <v>0.24670266826888301</v>
      </c>
      <c r="L239">
        <v>0.106162218618586</v>
      </c>
      <c r="M239">
        <v>6.8453809415152694E-2</v>
      </c>
      <c r="N239">
        <v>0.20779314643996097</v>
      </c>
      <c r="O239">
        <v>3.5279364458285401E-3</v>
      </c>
      <c r="P239">
        <v>6.6786497584142693E-2</v>
      </c>
    </row>
    <row r="240" spans="1:16" s="5" customFormat="1" x14ac:dyDescent="0.25">
      <c r="A240" s="5" t="s">
        <v>3</v>
      </c>
      <c r="B240" s="5" t="s">
        <v>119</v>
      </c>
      <c r="C240" s="5" t="s">
        <v>542</v>
      </c>
      <c r="D240" s="5" t="s">
        <v>543</v>
      </c>
      <c r="E240" s="5">
        <v>0.20765687533036301</v>
      </c>
      <c r="F240" s="5">
        <v>0.25811470193055697</v>
      </c>
      <c r="G240" s="5">
        <v>0.58388411355775505</v>
      </c>
      <c r="H240" s="5">
        <v>10.0575752250809</v>
      </c>
      <c r="I240" s="5">
        <v>25.015285845307201</v>
      </c>
      <c r="J240" s="5">
        <v>2.8069847136290797E-2</v>
      </c>
      <c r="K240" s="5">
        <v>1.2783946953135201</v>
      </c>
      <c r="L240" s="5">
        <v>1.67523293846027</v>
      </c>
      <c r="M240" s="5">
        <v>1.99460237778635</v>
      </c>
      <c r="N240" s="5">
        <v>0.8691174211967081</v>
      </c>
      <c r="O240" s="5">
        <v>3.7954181727213503</v>
      </c>
      <c r="P240" s="5">
        <v>1.9561847594861601</v>
      </c>
    </row>
    <row r="241" spans="1:16" x14ac:dyDescent="0.25">
      <c r="A241" t="s">
        <v>3</v>
      </c>
      <c r="B241" t="s">
        <v>117</v>
      </c>
      <c r="C241" t="s">
        <v>137</v>
      </c>
      <c r="D241" t="s">
        <v>544</v>
      </c>
      <c r="E241">
        <v>0</v>
      </c>
      <c r="F241">
        <v>0</v>
      </c>
      <c r="G241">
        <v>2.7738776069312701E-2</v>
      </c>
      <c r="H241">
        <v>0</v>
      </c>
      <c r="I241">
        <v>0</v>
      </c>
      <c r="J241">
        <v>0</v>
      </c>
      <c r="K241">
        <v>0.14477856119065899</v>
      </c>
      <c r="L241">
        <v>0.18277767089025099</v>
      </c>
      <c r="M241">
        <v>0</v>
      </c>
      <c r="N241">
        <v>0</v>
      </c>
      <c r="O241">
        <v>2.3412669140498499E-2</v>
      </c>
      <c r="P241">
        <v>5.9778037961115402E-2</v>
      </c>
    </row>
    <row r="242" spans="1:16" x14ac:dyDescent="0.25">
      <c r="A242" t="s">
        <v>16</v>
      </c>
      <c r="B242" t="s">
        <v>131</v>
      </c>
      <c r="C242" t="s">
        <v>402</v>
      </c>
      <c r="D242" t="s">
        <v>545</v>
      </c>
      <c r="E242">
        <v>0</v>
      </c>
      <c r="F242">
        <v>0</v>
      </c>
      <c r="G242">
        <v>0.425327899729461</v>
      </c>
      <c r="H242">
        <v>1.13703317035858E-2</v>
      </c>
      <c r="I242">
        <v>0.10445327626617801</v>
      </c>
      <c r="J242">
        <v>0</v>
      </c>
      <c r="K242">
        <v>2.7076486513877001</v>
      </c>
      <c r="L242">
        <v>1.13892477255861</v>
      </c>
      <c r="M242">
        <v>0.72073206234804399</v>
      </c>
      <c r="N242">
        <v>2.1122625059853499</v>
      </c>
      <c r="O242">
        <v>1.1042441075443299</v>
      </c>
      <c r="P242">
        <v>1.4235418281360801</v>
      </c>
    </row>
    <row r="243" spans="1:16" x14ac:dyDescent="0.25">
      <c r="A243" t="s">
        <v>4</v>
      </c>
      <c r="B243" t="s">
        <v>122</v>
      </c>
      <c r="C243" t="s">
        <v>150</v>
      </c>
      <c r="D243" t="s">
        <v>546</v>
      </c>
      <c r="E243">
        <v>0</v>
      </c>
      <c r="F243">
        <v>0</v>
      </c>
      <c r="G243">
        <v>0</v>
      </c>
      <c r="H243">
        <v>2.4807996444187203E-2</v>
      </c>
      <c r="I243">
        <v>0</v>
      </c>
      <c r="J243">
        <v>0</v>
      </c>
      <c r="K243">
        <v>0</v>
      </c>
      <c r="L243">
        <v>0.28790918835720003</v>
      </c>
      <c r="M243">
        <v>0</v>
      </c>
      <c r="N243">
        <v>0</v>
      </c>
      <c r="O243">
        <v>0</v>
      </c>
      <c r="P243">
        <v>0.10224105803004602</v>
      </c>
    </row>
    <row r="244" spans="1:16" x14ac:dyDescent="0.25">
      <c r="A244" t="s">
        <v>4</v>
      </c>
      <c r="B244" t="s">
        <v>122</v>
      </c>
      <c r="C244" t="s">
        <v>123</v>
      </c>
      <c r="D244" t="s">
        <v>547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1.40169192460546E-2</v>
      </c>
    </row>
    <row r="245" spans="1:16" x14ac:dyDescent="0.25">
      <c r="A245" t="s">
        <v>16</v>
      </c>
      <c r="B245" t="s">
        <v>548</v>
      </c>
      <c r="C245" t="s">
        <v>549</v>
      </c>
      <c r="D245" t="s">
        <v>550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1.40169192460546E-2</v>
      </c>
    </row>
    <row r="246" spans="1:16" x14ac:dyDescent="0.25">
      <c r="A246" t="s">
        <v>4</v>
      </c>
      <c r="B246" t="s">
        <v>122</v>
      </c>
      <c r="C246" t="s">
        <v>123</v>
      </c>
      <c r="D246" t="s">
        <v>551</v>
      </c>
      <c r="E246">
        <v>0</v>
      </c>
      <c r="F246">
        <v>0</v>
      </c>
      <c r="G246">
        <v>0</v>
      </c>
      <c r="H246">
        <v>6.2019991110467902E-2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</row>
    <row r="247" spans="1:16" x14ac:dyDescent="0.25">
      <c r="A247" t="s">
        <v>3</v>
      </c>
      <c r="B247" t="s">
        <v>117</v>
      </c>
      <c r="C247" t="s">
        <v>137</v>
      </c>
      <c r="D247" t="s">
        <v>552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2.5178412658447002E-2</v>
      </c>
      <c r="N247">
        <v>0</v>
      </c>
      <c r="O247">
        <v>0</v>
      </c>
      <c r="P247">
        <v>0</v>
      </c>
    </row>
    <row r="248" spans="1:16" x14ac:dyDescent="0.25">
      <c r="A248" t="s">
        <v>3</v>
      </c>
      <c r="B248" t="s">
        <v>119</v>
      </c>
      <c r="C248" t="s">
        <v>325</v>
      </c>
      <c r="D248" t="s">
        <v>553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0.21066605102158598</v>
      </c>
    </row>
    <row r="249" spans="1:16" x14ac:dyDescent="0.25">
      <c r="A249" t="s">
        <v>66</v>
      </c>
      <c r="B249" t="s">
        <v>198</v>
      </c>
      <c r="C249" t="s">
        <v>199</v>
      </c>
      <c r="D249" t="s">
        <v>554</v>
      </c>
      <c r="E249">
        <v>0</v>
      </c>
      <c r="F249">
        <v>0</v>
      </c>
      <c r="G249">
        <v>1.19858908941475E-2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1.3192394584522E-2</v>
      </c>
    </row>
    <row r="250" spans="1:16" x14ac:dyDescent="0.25">
      <c r="A250" t="s">
        <v>16</v>
      </c>
      <c r="B250" t="s">
        <v>131</v>
      </c>
      <c r="C250" t="s">
        <v>132</v>
      </c>
      <c r="D250" t="s">
        <v>555</v>
      </c>
      <c r="E250">
        <v>0</v>
      </c>
      <c r="F250">
        <v>0</v>
      </c>
      <c r="G250">
        <v>8.0476696003561499E-2</v>
      </c>
      <c r="H250">
        <v>4.1346660740312E-3</v>
      </c>
      <c r="I250">
        <v>0</v>
      </c>
      <c r="J250">
        <v>0</v>
      </c>
      <c r="K250">
        <v>0</v>
      </c>
      <c r="L250">
        <v>0.23293846026990597</v>
      </c>
      <c r="M250">
        <v>0.130613015665694</v>
      </c>
      <c r="N250">
        <v>1.53586238673015E-2</v>
      </c>
      <c r="O250">
        <v>0.152663431655853</v>
      </c>
      <c r="P250">
        <v>0.103477845022345</v>
      </c>
    </row>
    <row r="251" spans="1:16" x14ac:dyDescent="0.25">
      <c r="A251" t="s">
        <v>3</v>
      </c>
      <c r="B251" t="s">
        <v>119</v>
      </c>
      <c r="C251" t="s">
        <v>409</v>
      </c>
      <c r="D251" t="s">
        <v>556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2.8006902346255701E-2</v>
      </c>
      <c r="O251">
        <v>0</v>
      </c>
      <c r="P251">
        <v>0</v>
      </c>
    </row>
    <row r="252" spans="1:16" x14ac:dyDescent="0.25">
      <c r="A252" t="s">
        <v>16</v>
      </c>
      <c r="B252" t="s">
        <v>131</v>
      </c>
      <c r="C252" t="s">
        <v>132</v>
      </c>
      <c r="D252" t="s">
        <v>557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2.8006902346255701E-2</v>
      </c>
      <c r="O252">
        <v>0</v>
      </c>
      <c r="P252">
        <v>8.2452466153262599E-3</v>
      </c>
    </row>
    <row r="253" spans="1:16" x14ac:dyDescent="0.25">
      <c r="A253" t="s">
        <v>11</v>
      </c>
      <c r="B253" t="s">
        <v>432</v>
      </c>
      <c r="C253" t="s">
        <v>558</v>
      </c>
      <c r="D253" t="s">
        <v>559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1.27801322537557E-2</v>
      </c>
    </row>
    <row r="254" spans="1:16" x14ac:dyDescent="0.25">
      <c r="A254" t="s">
        <v>16</v>
      </c>
      <c r="B254" t="s">
        <v>131</v>
      </c>
      <c r="C254" t="s">
        <v>132</v>
      </c>
      <c r="D254" t="s">
        <v>560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1.2367869922989399E-2</v>
      </c>
    </row>
    <row r="255" spans="1:16" x14ac:dyDescent="0.25">
      <c r="A255" t="s">
        <v>9</v>
      </c>
      <c r="B255" t="s">
        <v>233</v>
      </c>
      <c r="C255" t="s">
        <v>561</v>
      </c>
      <c r="D255" t="s">
        <v>562</v>
      </c>
      <c r="E255">
        <v>4.7421279166351997</v>
      </c>
      <c r="F255">
        <v>4.5258468283714004</v>
      </c>
      <c r="G255">
        <v>1.45679942467724</v>
      </c>
      <c r="H255">
        <v>2.2089453500511702</v>
      </c>
      <c r="I255">
        <v>0.42036074594925099</v>
      </c>
      <c r="J255">
        <v>3.2163366510333203E-3</v>
      </c>
      <c r="K255">
        <v>1.65047559757351E-2</v>
      </c>
      <c r="L255">
        <v>1.0372289255971201</v>
      </c>
      <c r="M255">
        <v>3.5116017404577802</v>
      </c>
      <c r="N255">
        <v>0</v>
      </c>
      <c r="O255">
        <v>8.6274082175261502E-2</v>
      </c>
      <c r="P255">
        <v>0.13852014313748101</v>
      </c>
    </row>
    <row r="256" spans="1:16" x14ac:dyDescent="0.25">
      <c r="A256" t="s">
        <v>11</v>
      </c>
      <c r="B256" t="s">
        <v>183</v>
      </c>
      <c r="C256" t="s">
        <v>184</v>
      </c>
      <c r="D256" t="s">
        <v>563</v>
      </c>
      <c r="E256">
        <v>3.02046364116892E-2</v>
      </c>
      <c r="F256">
        <v>7.0716356693303201E-2</v>
      </c>
      <c r="G256">
        <v>0</v>
      </c>
      <c r="H256">
        <v>2.4807996444187203E-2</v>
      </c>
      <c r="I256">
        <v>7.6429226536227392E-3</v>
      </c>
      <c r="J256">
        <v>0</v>
      </c>
      <c r="K256">
        <v>0</v>
      </c>
      <c r="L256">
        <v>9.5168073001126896E-2</v>
      </c>
      <c r="M256">
        <v>0</v>
      </c>
      <c r="N256">
        <v>0</v>
      </c>
      <c r="O256">
        <v>0</v>
      </c>
      <c r="P256">
        <v>0</v>
      </c>
    </row>
    <row r="257" spans="1:16" x14ac:dyDescent="0.25">
      <c r="A257" t="s">
        <v>4</v>
      </c>
      <c r="B257" t="s">
        <v>122</v>
      </c>
      <c r="C257" t="s">
        <v>123</v>
      </c>
      <c r="D257" t="s">
        <v>564</v>
      </c>
      <c r="E257">
        <v>0</v>
      </c>
      <c r="F257">
        <v>0</v>
      </c>
      <c r="G257">
        <v>0</v>
      </c>
      <c r="H257">
        <v>4.7548659851358796E-2</v>
      </c>
      <c r="I257">
        <v>0</v>
      </c>
      <c r="J257">
        <v>0</v>
      </c>
      <c r="K257">
        <v>1.36091847519219E-2</v>
      </c>
      <c r="L257">
        <v>0</v>
      </c>
      <c r="M257">
        <v>0</v>
      </c>
      <c r="N257">
        <v>0</v>
      </c>
      <c r="O257">
        <v>0</v>
      </c>
      <c r="P257">
        <v>0</v>
      </c>
    </row>
    <row r="258" spans="1:16" x14ac:dyDescent="0.25">
      <c r="A258" t="s">
        <v>88</v>
      </c>
      <c r="B258" t="s">
        <v>565</v>
      </c>
      <c r="C258" t="s">
        <v>566</v>
      </c>
      <c r="D258" t="s">
        <v>567</v>
      </c>
      <c r="E258">
        <v>3.02046364116892E-2</v>
      </c>
      <c r="F258">
        <v>3.1822360511986399E-2</v>
      </c>
      <c r="G258">
        <v>0</v>
      </c>
      <c r="H258">
        <v>5.2716992443897707E-2</v>
      </c>
      <c r="I258">
        <v>6.2417201671252406E-2</v>
      </c>
      <c r="J258">
        <v>0</v>
      </c>
      <c r="K258">
        <v>6.0806995700076697E-3</v>
      </c>
      <c r="L258">
        <v>0.38204656020669003</v>
      </c>
      <c r="M258">
        <v>1.80969840982588E-2</v>
      </c>
      <c r="N258">
        <v>0.11022071245945798</v>
      </c>
      <c r="O258">
        <v>0</v>
      </c>
      <c r="P258">
        <v>3.5454560445902901E-2</v>
      </c>
    </row>
    <row r="259" spans="1:16" x14ac:dyDescent="0.25">
      <c r="A259" t="s">
        <v>11</v>
      </c>
      <c r="B259" t="s">
        <v>183</v>
      </c>
      <c r="C259" t="s">
        <v>486</v>
      </c>
      <c r="D259" t="s">
        <v>568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0.14014564723255801</v>
      </c>
      <c r="L259">
        <v>0</v>
      </c>
      <c r="M259">
        <v>0</v>
      </c>
      <c r="N259">
        <v>0</v>
      </c>
      <c r="O259">
        <v>0</v>
      </c>
      <c r="P259">
        <v>0</v>
      </c>
    </row>
    <row r="260" spans="1:16" x14ac:dyDescent="0.25">
      <c r="A260" t="s">
        <v>16</v>
      </c>
      <c r="B260" t="s">
        <v>131</v>
      </c>
      <c r="C260" t="s">
        <v>267</v>
      </c>
      <c r="D260" t="s">
        <v>569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9.2763103647307797E-3</v>
      </c>
      <c r="M260">
        <v>0</v>
      </c>
      <c r="N260">
        <v>0</v>
      </c>
      <c r="O260">
        <v>0</v>
      </c>
      <c r="P260">
        <v>0</v>
      </c>
    </row>
    <row r="261" spans="1:16" x14ac:dyDescent="0.25">
      <c r="A261" t="s">
        <v>66</v>
      </c>
      <c r="B261" t="s">
        <v>198</v>
      </c>
      <c r="C261" t="s">
        <v>199</v>
      </c>
      <c r="D261" t="s">
        <v>570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1.1131082930690499E-2</v>
      </c>
    </row>
    <row r="262" spans="1:16" x14ac:dyDescent="0.25">
      <c r="A262" t="s">
        <v>4</v>
      </c>
      <c r="B262" t="s">
        <v>122</v>
      </c>
      <c r="C262" t="s">
        <v>369</v>
      </c>
      <c r="D262" t="s">
        <v>571</v>
      </c>
      <c r="E262">
        <v>0</v>
      </c>
      <c r="F262">
        <v>0</v>
      </c>
      <c r="G262">
        <v>0</v>
      </c>
      <c r="H262">
        <v>2.6875329481202796E-2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</row>
    <row r="263" spans="1:16" s="5" customFormat="1" x14ac:dyDescent="0.25">
      <c r="A263" s="5" t="s">
        <v>7</v>
      </c>
      <c r="B263" s="5" t="s">
        <v>162</v>
      </c>
      <c r="C263" s="5" t="s">
        <v>282</v>
      </c>
      <c r="D263" s="5" t="s">
        <v>58</v>
      </c>
      <c r="E263" s="5">
        <v>1.51023182058446E-2</v>
      </c>
      <c r="F263" s="5">
        <v>6.7180538858638006E-2</v>
      </c>
      <c r="G263" s="5">
        <v>1.4396767233998802</v>
      </c>
      <c r="H263" s="5">
        <v>3.4110995110757401E-2</v>
      </c>
      <c r="I263" s="5">
        <v>9.2988892285743405E-2</v>
      </c>
      <c r="J263" s="5">
        <v>0.69589829358721</v>
      </c>
      <c r="K263" s="5">
        <v>2.6361280421595201</v>
      </c>
      <c r="L263" s="5">
        <v>4.5488277492235403</v>
      </c>
      <c r="M263" s="5">
        <v>2.1330836474078003</v>
      </c>
      <c r="N263" s="5">
        <v>3.8983801169062295</v>
      </c>
      <c r="O263" s="5">
        <v>1.08147288139398</v>
      </c>
      <c r="P263" s="5">
        <v>35.841674774492496</v>
      </c>
    </row>
    <row r="264" spans="1:16" s="5" customFormat="1" x14ac:dyDescent="0.25">
      <c r="A264" s="5" t="s">
        <v>11</v>
      </c>
      <c r="B264" s="5" t="s">
        <v>183</v>
      </c>
      <c r="C264" s="5" t="s">
        <v>231</v>
      </c>
      <c r="D264" s="5" t="s">
        <v>572</v>
      </c>
      <c r="E264" s="5">
        <v>0.600317148682323</v>
      </c>
      <c r="F264" s="5">
        <v>0.73191429177568801</v>
      </c>
      <c r="G264" s="5">
        <v>6.7805897058319908E-2</v>
      </c>
      <c r="H264" s="5">
        <v>4.4240926992133796</v>
      </c>
      <c r="I264" s="5">
        <v>20.3824008967696</v>
      </c>
      <c r="J264" s="5">
        <v>1.1695769640121201E-2</v>
      </c>
      <c r="K264" s="5">
        <v>0.145936789680184</v>
      </c>
      <c r="L264" s="5">
        <v>0.59402743039331596</v>
      </c>
      <c r="M264" s="5">
        <v>0.116450158545317</v>
      </c>
      <c r="N264" s="5">
        <v>0.17797934716814101</v>
      </c>
      <c r="O264" s="5">
        <v>0.35151075860255204</v>
      </c>
      <c r="P264" s="5">
        <v>0.27497897462113102</v>
      </c>
    </row>
    <row r="265" spans="1:16" x14ac:dyDescent="0.25">
      <c r="A265" t="s">
        <v>9</v>
      </c>
      <c r="B265" t="s">
        <v>233</v>
      </c>
      <c r="C265" t="s">
        <v>234</v>
      </c>
      <c r="D265" t="s">
        <v>573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1.07188205999241E-2</v>
      </c>
    </row>
    <row r="266" spans="1:16" x14ac:dyDescent="0.25">
      <c r="A266" t="s">
        <v>16</v>
      </c>
      <c r="B266" t="s">
        <v>131</v>
      </c>
      <c r="C266" t="s">
        <v>242</v>
      </c>
      <c r="D266" t="s">
        <v>574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1.5253706238353601E-2</v>
      </c>
    </row>
    <row r="267" spans="1:16" x14ac:dyDescent="0.25">
      <c r="A267" t="s">
        <v>3</v>
      </c>
      <c r="B267" t="s">
        <v>119</v>
      </c>
      <c r="C267" t="s">
        <v>325</v>
      </c>
      <c r="D267" t="s">
        <v>575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6.9005040876714899E-2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8.9048663445523701E-2</v>
      </c>
    </row>
    <row r="268" spans="1:16" x14ac:dyDescent="0.25">
      <c r="A268" t="s">
        <v>3</v>
      </c>
      <c r="B268" t="s">
        <v>117</v>
      </c>
      <c r="C268" t="s">
        <v>137</v>
      </c>
      <c r="D268" t="s">
        <v>576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1.4912106291154501E-2</v>
      </c>
      <c r="K268">
        <v>0.133485833417788</v>
      </c>
      <c r="L268">
        <v>0</v>
      </c>
      <c r="M268">
        <v>0</v>
      </c>
      <c r="N268">
        <v>0.29181385347872796</v>
      </c>
      <c r="O268">
        <v>0</v>
      </c>
      <c r="P268">
        <v>7.7093055853300604E-2</v>
      </c>
    </row>
    <row r="269" spans="1:16" x14ac:dyDescent="0.25">
      <c r="A269" t="s">
        <v>4</v>
      </c>
      <c r="B269" t="s">
        <v>122</v>
      </c>
      <c r="C269" t="s">
        <v>577</v>
      </c>
      <c r="D269" t="s">
        <v>578</v>
      </c>
      <c r="E269">
        <v>0</v>
      </c>
      <c r="F269">
        <v>0</v>
      </c>
      <c r="G269">
        <v>0</v>
      </c>
      <c r="H269">
        <v>6.0986324591960094E-2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</row>
    <row r="270" spans="1:16" x14ac:dyDescent="0.25">
      <c r="A270" t="s">
        <v>4</v>
      </c>
      <c r="B270" t="s">
        <v>122</v>
      </c>
      <c r="C270" t="s">
        <v>579</v>
      </c>
      <c r="D270" t="s">
        <v>580</v>
      </c>
      <c r="E270">
        <v>0</v>
      </c>
      <c r="F270">
        <v>0</v>
      </c>
      <c r="G270">
        <v>0</v>
      </c>
      <c r="H270">
        <v>3.5144661629265203E-2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</row>
    <row r="271" spans="1:16" x14ac:dyDescent="0.25">
      <c r="A271" t="s">
        <v>7</v>
      </c>
      <c r="B271" t="s">
        <v>134</v>
      </c>
      <c r="C271" t="s">
        <v>172</v>
      </c>
      <c r="D271" t="s">
        <v>581</v>
      </c>
      <c r="E271">
        <v>0</v>
      </c>
      <c r="F271">
        <v>0</v>
      </c>
      <c r="G271">
        <v>0</v>
      </c>
      <c r="H271">
        <v>1.13703317035858E-2</v>
      </c>
      <c r="I271">
        <v>2.8024049729950103E-2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</row>
    <row r="272" spans="1:16" x14ac:dyDescent="0.25">
      <c r="A272" t="s">
        <v>3</v>
      </c>
      <c r="B272" t="s">
        <v>117</v>
      </c>
      <c r="C272" t="s">
        <v>214</v>
      </c>
      <c r="D272" t="s">
        <v>582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7.5584751120028604E-3</v>
      </c>
      <c r="M272">
        <v>0</v>
      </c>
      <c r="N272">
        <v>0</v>
      </c>
      <c r="O272">
        <v>0</v>
      </c>
      <c r="P272">
        <v>0</v>
      </c>
    </row>
    <row r="273" spans="1:16" x14ac:dyDescent="0.25">
      <c r="A273" t="s">
        <v>66</v>
      </c>
      <c r="B273" t="s">
        <v>217</v>
      </c>
      <c r="C273" t="s">
        <v>218</v>
      </c>
      <c r="D273" t="s">
        <v>583</v>
      </c>
      <c r="E273">
        <v>0</v>
      </c>
      <c r="F273">
        <v>0</v>
      </c>
      <c r="G273">
        <v>3.8012396835724799E-2</v>
      </c>
      <c r="H273">
        <v>0</v>
      </c>
      <c r="I273">
        <v>0</v>
      </c>
      <c r="J273">
        <v>0</v>
      </c>
      <c r="K273">
        <v>6.9493709371516305E-2</v>
      </c>
      <c r="L273">
        <v>5.8062831542203805E-2</v>
      </c>
      <c r="M273">
        <v>0.114876507754164</v>
      </c>
      <c r="N273">
        <v>9.6668985517721101E-2</v>
      </c>
      <c r="O273">
        <v>0.17767970827172799</v>
      </c>
      <c r="P273">
        <v>0.138932405468248</v>
      </c>
    </row>
    <row r="274" spans="1:16" x14ac:dyDescent="0.25">
      <c r="A274" t="s">
        <v>4</v>
      </c>
      <c r="B274" t="s">
        <v>122</v>
      </c>
      <c r="C274" t="s">
        <v>369</v>
      </c>
      <c r="D274" t="s">
        <v>584</v>
      </c>
      <c r="E274">
        <v>0</v>
      </c>
      <c r="F274">
        <v>0</v>
      </c>
      <c r="G274">
        <v>0</v>
      </c>
      <c r="H274">
        <v>2.1706996888663802E-2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</row>
    <row r="275" spans="1:16" x14ac:dyDescent="0.25">
      <c r="A275" t="s">
        <v>7</v>
      </c>
      <c r="B275" t="s">
        <v>162</v>
      </c>
      <c r="C275" t="s">
        <v>163</v>
      </c>
      <c r="D275" t="s">
        <v>585</v>
      </c>
      <c r="E275">
        <v>0</v>
      </c>
      <c r="F275">
        <v>0</v>
      </c>
      <c r="G275">
        <v>0.153761857470635</v>
      </c>
      <c r="H275">
        <v>1.3437664740601398E-2</v>
      </c>
      <c r="I275">
        <v>1.2738204422704602E-2</v>
      </c>
      <c r="J275">
        <v>6.2572367574648194E-2</v>
      </c>
      <c r="K275">
        <v>0.98912713005458197</v>
      </c>
      <c r="L275">
        <v>1.11590578017206</v>
      </c>
      <c r="M275">
        <v>2.92777729694004</v>
      </c>
      <c r="N275">
        <v>3.0717247734602999</v>
      </c>
      <c r="O275">
        <v>0.47210204075087303</v>
      </c>
      <c r="P275">
        <v>0.242822512821358</v>
      </c>
    </row>
    <row r="276" spans="1:16" x14ac:dyDescent="0.25">
      <c r="A276" t="s">
        <v>71</v>
      </c>
      <c r="B276" t="s">
        <v>586</v>
      </c>
      <c r="C276" t="s">
        <v>587</v>
      </c>
      <c r="D276" t="s">
        <v>588</v>
      </c>
      <c r="E276">
        <v>0</v>
      </c>
      <c r="F276">
        <v>0</v>
      </c>
      <c r="G276">
        <v>0</v>
      </c>
      <c r="H276">
        <v>1.44713312591092E-2</v>
      </c>
      <c r="I276">
        <v>0</v>
      </c>
      <c r="J276">
        <v>0</v>
      </c>
      <c r="K276">
        <v>0.27652705187415799</v>
      </c>
      <c r="L276">
        <v>0</v>
      </c>
      <c r="M276">
        <v>0</v>
      </c>
      <c r="N276">
        <v>0.201469007200484</v>
      </c>
      <c r="O276">
        <v>0</v>
      </c>
      <c r="P276">
        <v>6.2663874276479598E-2</v>
      </c>
    </row>
    <row r="277" spans="1:16" x14ac:dyDescent="0.25">
      <c r="A277" t="s">
        <v>7</v>
      </c>
      <c r="B277" t="s">
        <v>134</v>
      </c>
      <c r="C277" t="s">
        <v>589</v>
      </c>
      <c r="D277" t="s">
        <v>590</v>
      </c>
      <c r="E277">
        <v>0</v>
      </c>
      <c r="F277">
        <v>0</v>
      </c>
      <c r="G277">
        <v>0.13972124242320499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</row>
    <row r="278" spans="1:16" x14ac:dyDescent="0.25">
      <c r="A278" t="s">
        <v>11</v>
      </c>
      <c r="B278" t="s">
        <v>239</v>
      </c>
      <c r="C278" t="s">
        <v>240</v>
      </c>
      <c r="D278" t="s">
        <v>591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8.6575089460925805E-3</v>
      </c>
    </row>
    <row r="279" spans="1:16" x14ac:dyDescent="0.25">
      <c r="A279" t="s">
        <v>7</v>
      </c>
      <c r="B279" t="s">
        <v>134</v>
      </c>
      <c r="C279" t="s">
        <v>172</v>
      </c>
      <c r="D279" t="s">
        <v>592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1.8821212954785699E-2</v>
      </c>
      <c r="L279">
        <v>0.14498529533023699</v>
      </c>
      <c r="M279">
        <v>0</v>
      </c>
      <c r="N279">
        <v>0</v>
      </c>
      <c r="O279">
        <v>1.12252523276363E-2</v>
      </c>
      <c r="P279">
        <v>1.7727280222951499E-2</v>
      </c>
    </row>
    <row r="280" spans="1:16" x14ac:dyDescent="0.25">
      <c r="A280" t="s">
        <v>105</v>
      </c>
      <c r="B280" t="s">
        <v>593</v>
      </c>
      <c r="C280" t="s">
        <v>594</v>
      </c>
      <c r="D280" t="s">
        <v>595</v>
      </c>
      <c r="E280">
        <v>4.1531375066072601E-2</v>
      </c>
      <c r="F280">
        <v>8.8395445866629008E-2</v>
      </c>
      <c r="G280">
        <v>1.98623334817301E-2</v>
      </c>
      <c r="H280">
        <v>0</v>
      </c>
      <c r="I280">
        <v>0</v>
      </c>
      <c r="J280">
        <v>0</v>
      </c>
      <c r="K280">
        <v>0</v>
      </c>
      <c r="L280">
        <v>3.60745403072864E-2</v>
      </c>
      <c r="M280">
        <v>0</v>
      </c>
      <c r="N280">
        <v>0</v>
      </c>
      <c r="O280">
        <v>1.15459738227116E-2</v>
      </c>
      <c r="P280">
        <v>1.27801322537557E-2</v>
      </c>
    </row>
    <row r="281" spans="1:16" x14ac:dyDescent="0.25">
      <c r="A281" t="s">
        <v>4</v>
      </c>
      <c r="B281" t="s">
        <v>252</v>
      </c>
      <c r="C281" t="s">
        <v>412</v>
      </c>
      <c r="D281" t="s">
        <v>596</v>
      </c>
      <c r="E281">
        <v>0</v>
      </c>
      <c r="F281">
        <v>0</v>
      </c>
      <c r="G281">
        <v>0</v>
      </c>
      <c r="H281">
        <v>2.0673330370156E-2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</row>
    <row r="282" spans="1:16" x14ac:dyDescent="0.25">
      <c r="A282" t="s">
        <v>3</v>
      </c>
      <c r="B282" t="s">
        <v>119</v>
      </c>
      <c r="C282" t="s">
        <v>120</v>
      </c>
      <c r="D282" t="s">
        <v>597</v>
      </c>
      <c r="E282">
        <v>1.1326738654383399E-2</v>
      </c>
      <c r="F282">
        <v>0</v>
      </c>
      <c r="G282">
        <v>0.74415259751378404</v>
      </c>
      <c r="H282">
        <v>1.16907683243232</v>
      </c>
      <c r="I282">
        <v>3.1374197493121398</v>
      </c>
      <c r="J282">
        <v>7.6022502660787597E-2</v>
      </c>
      <c r="K282">
        <v>1.12492942045142</v>
      </c>
      <c r="L282">
        <v>1.3880108842041601</v>
      </c>
      <c r="M282">
        <v>1.35570015657825</v>
      </c>
      <c r="N282">
        <v>6.2337943931988403E-2</v>
      </c>
      <c r="O282">
        <v>3.5920807448436003E-2</v>
      </c>
      <c r="P282">
        <v>0.10883725532230699</v>
      </c>
    </row>
    <row r="283" spans="1:16" x14ac:dyDescent="0.25">
      <c r="A283" t="s">
        <v>3</v>
      </c>
      <c r="B283" t="s">
        <v>119</v>
      </c>
      <c r="C283" t="s">
        <v>598</v>
      </c>
      <c r="D283" t="s">
        <v>599</v>
      </c>
      <c r="E283">
        <v>0.19633013667597998</v>
      </c>
      <c r="F283">
        <v>0.21214907007990899</v>
      </c>
      <c r="G283">
        <v>0.41779391116742604</v>
      </c>
      <c r="H283">
        <v>3.4110995110757401E-2</v>
      </c>
      <c r="I283">
        <v>0</v>
      </c>
      <c r="J283">
        <v>0</v>
      </c>
      <c r="K283">
        <v>0</v>
      </c>
      <c r="L283">
        <v>2.01399005029822</v>
      </c>
      <c r="M283">
        <v>0.31000920585712799</v>
      </c>
      <c r="N283">
        <v>0</v>
      </c>
      <c r="O283">
        <v>0</v>
      </c>
      <c r="P283">
        <v>5.9365775630349102E-2</v>
      </c>
    </row>
    <row r="284" spans="1:16" x14ac:dyDescent="0.25">
      <c r="A284" t="s">
        <v>9</v>
      </c>
      <c r="B284" t="s">
        <v>233</v>
      </c>
      <c r="C284" t="s">
        <v>561</v>
      </c>
      <c r="D284" t="s">
        <v>600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7.8329842845599497E-3</v>
      </c>
    </row>
    <row r="285" spans="1:16" x14ac:dyDescent="0.25">
      <c r="A285" t="s">
        <v>2</v>
      </c>
      <c r="B285" t="s">
        <v>195</v>
      </c>
      <c r="C285" t="s">
        <v>601</v>
      </c>
      <c r="D285" t="s">
        <v>602</v>
      </c>
      <c r="E285">
        <v>3.3980215963150297E-2</v>
      </c>
      <c r="F285">
        <v>3.1822360511986399E-2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</row>
    <row r="286" spans="1:16" x14ac:dyDescent="0.25">
      <c r="A286" t="s">
        <v>112</v>
      </c>
      <c r="B286" t="s">
        <v>350</v>
      </c>
      <c r="C286" t="s">
        <v>351</v>
      </c>
      <c r="D286" t="s">
        <v>603</v>
      </c>
      <c r="E286">
        <v>0</v>
      </c>
      <c r="F286">
        <v>0</v>
      </c>
      <c r="G286">
        <v>6.1641724598472695E-3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</row>
    <row r="287" spans="1:16" x14ac:dyDescent="0.25">
      <c r="A287" t="s">
        <v>4</v>
      </c>
      <c r="B287" t="s">
        <v>122</v>
      </c>
      <c r="C287" t="s">
        <v>577</v>
      </c>
      <c r="D287" t="s">
        <v>604</v>
      </c>
      <c r="E287">
        <v>0</v>
      </c>
      <c r="F287">
        <v>0</v>
      </c>
      <c r="G287">
        <v>0</v>
      </c>
      <c r="H287">
        <v>1.86059973331404E-2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</row>
    <row r="288" spans="1:16" x14ac:dyDescent="0.25">
      <c r="A288" t="s">
        <v>67</v>
      </c>
      <c r="B288" t="s">
        <v>128</v>
      </c>
      <c r="C288" t="s">
        <v>605</v>
      </c>
      <c r="D288" t="s">
        <v>606</v>
      </c>
      <c r="E288">
        <v>0</v>
      </c>
      <c r="F288">
        <v>0</v>
      </c>
      <c r="G288">
        <v>0</v>
      </c>
      <c r="H288">
        <v>1.86059973331404E-2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</row>
    <row r="289" spans="1:16" x14ac:dyDescent="0.25">
      <c r="A289" t="s">
        <v>16</v>
      </c>
      <c r="B289" t="s">
        <v>131</v>
      </c>
      <c r="C289" t="s">
        <v>322</v>
      </c>
      <c r="D289" t="s">
        <v>607</v>
      </c>
      <c r="E289">
        <v>0</v>
      </c>
      <c r="F289">
        <v>0</v>
      </c>
      <c r="G289">
        <v>3.2190678401424602E-2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0.36499317896410599</v>
      </c>
      <c r="O289">
        <v>0</v>
      </c>
      <c r="P289">
        <v>0.10389010735311101</v>
      </c>
    </row>
    <row r="290" spans="1:16" x14ac:dyDescent="0.25">
      <c r="A290" t="s">
        <v>4</v>
      </c>
      <c r="B290" t="s">
        <v>166</v>
      </c>
      <c r="C290" t="s">
        <v>167</v>
      </c>
      <c r="D290" t="s">
        <v>608</v>
      </c>
      <c r="E290">
        <v>0</v>
      </c>
      <c r="F290">
        <v>0</v>
      </c>
      <c r="G290">
        <v>0</v>
      </c>
      <c r="H290">
        <v>0</v>
      </c>
      <c r="I290">
        <v>2.29287679608682E-2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</row>
    <row r="291" spans="1:16" x14ac:dyDescent="0.25">
      <c r="A291" t="s">
        <v>69</v>
      </c>
      <c r="B291" t="s">
        <v>175</v>
      </c>
      <c r="C291" t="s">
        <v>176</v>
      </c>
      <c r="D291" t="s">
        <v>609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7.4207219537936403E-3</v>
      </c>
    </row>
    <row r="292" spans="1:16" x14ac:dyDescent="0.25">
      <c r="A292" t="s">
        <v>66</v>
      </c>
      <c r="B292" t="s">
        <v>198</v>
      </c>
      <c r="C292" t="s">
        <v>199</v>
      </c>
      <c r="D292" t="s">
        <v>610</v>
      </c>
      <c r="E292">
        <v>0</v>
      </c>
      <c r="F292">
        <v>0</v>
      </c>
      <c r="G292">
        <v>5.9929454470737296E-2</v>
      </c>
      <c r="H292">
        <v>0</v>
      </c>
      <c r="I292">
        <v>3.1845511056761401E-2</v>
      </c>
      <c r="J292">
        <v>0</v>
      </c>
      <c r="K292">
        <v>0.183868772712137</v>
      </c>
      <c r="L292">
        <v>0.121279168842591</v>
      </c>
      <c r="M292">
        <v>3.2259841218635198E-2</v>
      </c>
      <c r="N292">
        <v>0</v>
      </c>
      <c r="O292">
        <v>0.10102727094872599</v>
      </c>
      <c r="P292">
        <v>2.72093138305767E-2</v>
      </c>
    </row>
    <row r="293" spans="1:16" x14ac:dyDescent="0.25">
      <c r="A293" t="s">
        <v>3</v>
      </c>
      <c r="B293" t="s">
        <v>117</v>
      </c>
      <c r="C293" t="s">
        <v>214</v>
      </c>
      <c r="D293" t="s">
        <v>611</v>
      </c>
      <c r="E293">
        <v>0</v>
      </c>
      <c r="F293">
        <v>0</v>
      </c>
      <c r="G293">
        <v>0</v>
      </c>
      <c r="H293">
        <v>7.2356656295545904E-3</v>
      </c>
      <c r="I293">
        <v>7.6429226536227392E-3</v>
      </c>
      <c r="J293">
        <v>0</v>
      </c>
      <c r="K293">
        <v>0</v>
      </c>
      <c r="L293">
        <v>0</v>
      </c>
      <c r="M293">
        <v>0</v>
      </c>
      <c r="N293">
        <v>1.53586238673015E-2</v>
      </c>
      <c r="O293">
        <v>1.4111745783314101E-2</v>
      </c>
      <c r="P293">
        <v>0</v>
      </c>
    </row>
    <row r="294" spans="1:16" x14ac:dyDescent="0.25">
      <c r="A294" t="s">
        <v>3</v>
      </c>
      <c r="B294" t="s">
        <v>117</v>
      </c>
      <c r="C294" t="s">
        <v>461</v>
      </c>
      <c r="D294" t="s">
        <v>612</v>
      </c>
      <c r="E294">
        <v>11.217246847391101</v>
      </c>
      <c r="F294">
        <v>10.8903189307687</v>
      </c>
      <c r="G294">
        <v>0.12602308140132201</v>
      </c>
      <c r="H294">
        <v>2.3154130014574701</v>
      </c>
      <c r="I294">
        <v>0.64455314378885198</v>
      </c>
      <c r="J294">
        <v>3.2163366510333203E-3</v>
      </c>
      <c r="K294">
        <v>0.33414891922804102</v>
      </c>
      <c r="L294">
        <v>0.216103674793173</v>
      </c>
      <c r="M294">
        <v>0.16365968227990499</v>
      </c>
      <c r="N294">
        <v>0.26019315728134301</v>
      </c>
      <c r="O294">
        <v>0</v>
      </c>
      <c r="P294">
        <v>0.27539123695189699</v>
      </c>
    </row>
    <row r="295" spans="1:16" x14ac:dyDescent="0.25">
      <c r="A295" t="s">
        <v>3</v>
      </c>
      <c r="B295" t="s">
        <v>119</v>
      </c>
      <c r="C295" t="s">
        <v>613</v>
      </c>
      <c r="D295" t="s">
        <v>614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1.2589206329223501E-2</v>
      </c>
      <c r="N295">
        <v>0</v>
      </c>
      <c r="O295">
        <v>0</v>
      </c>
      <c r="P295">
        <v>0</v>
      </c>
    </row>
    <row r="296" spans="1:16" x14ac:dyDescent="0.25">
      <c r="A296" t="s">
        <v>13</v>
      </c>
      <c r="B296" t="s">
        <v>615</v>
      </c>
      <c r="C296" t="s">
        <v>616</v>
      </c>
      <c r="D296" t="s">
        <v>617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0.13551273327445701</v>
      </c>
      <c r="L296">
        <v>8.2456092130940295E-2</v>
      </c>
      <c r="M296">
        <v>5.9011904668235096E-2</v>
      </c>
      <c r="N296">
        <v>4.6075871601904503E-2</v>
      </c>
      <c r="O296">
        <v>3.8165857913963298E-2</v>
      </c>
      <c r="P296">
        <v>0.113784403291502</v>
      </c>
    </row>
    <row r="297" spans="1:16" x14ac:dyDescent="0.25">
      <c r="A297" t="s">
        <v>67</v>
      </c>
      <c r="B297" t="s">
        <v>141</v>
      </c>
      <c r="C297" t="s">
        <v>453</v>
      </c>
      <c r="D297" t="s">
        <v>618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0.118139305931578</v>
      </c>
      <c r="L297">
        <v>0</v>
      </c>
      <c r="M297">
        <v>0</v>
      </c>
      <c r="N297">
        <v>0</v>
      </c>
      <c r="O297">
        <v>0</v>
      </c>
      <c r="P297">
        <v>0</v>
      </c>
    </row>
    <row r="298" spans="1:16" x14ac:dyDescent="0.25">
      <c r="A298" t="s">
        <v>7</v>
      </c>
      <c r="B298" t="s">
        <v>162</v>
      </c>
      <c r="C298" t="s">
        <v>337</v>
      </c>
      <c r="D298" t="s">
        <v>619</v>
      </c>
      <c r="E298">
        <v>0.13969644340406298</v>
      </c>
      <c r="F298">
        <v>0.12728944204794598</v>
      </c>
      <c r="G298">
        <v>0.22225266258004897</v>
      </c>
      <c r="H298">
        <v>0.84967387821341089</v>
      </c>
      <c r="I298">
        <v>0.71716090899826801</v>
      </c>
      <c r="J298">
        <v>1.7543654460181798E-2</v>
      </c>
      <c r="K298">
        <v>0</v>
      </c>
      <c r="L298">
        <v>2.1115630926531601</v>
      </c>
      <c r="M298">
        <v>0.13769444422588201</v>
      </c>
      <c r="N298">
        <v>0.8194277557436741</v>
      </c>
      <c r="O298">
        <v>0.225146489542876</v>
      </c>
      <c r="P298">
        <v>8.4926040137860495E-2</v>
      </c>
    </row>
    <row r="299" spans="1:16" x14ac:dyDescent="0.25">
      <c r="A299" t="s">
        <v>11</v>
      </c>
      <c r="B299" t="s">
        <v>239</v>
      </c>
      <c r="C299" t="s">
        <v>240</v>
      </c>
      <c r="D299" t="s">
        <v>620</v>
      </c>
      <c r="E299">
        <v>0</v>
      </c>
      <c r="F299">
        <v>0</v>
      </c>
      <c r="G299">
        <v>0</v>
      </c>
      <c r="H299">
        <v>1.44713312591092E-2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</row>
    <row r="300" spans="1:16" x14ac:dyDescent="0.25">
      <c r="A300" t="s">
        <v>71</v>
      </c>
      <c r="B300" t="s">
        <v>204</v>
      </c>
      <c r="C300" t="s">
        <v>621</v>
      </c>
      <c r="D300" t="s">
        <v>622</v>
      </c>
      <c r="E300">
        <v>5.6633693271917203E-2</v>
      </c>
      <c r="F300">
        <v>7.0716356693303201E-2</v>
      </c>
      <c r="G300">
        <v>9.2462586897709004E-3</v>
      </c>
      <c r="H300">
        <v>0</v>
      </c>
      <c r="I300">
        <v>0.45984917965963501</v>
      </c>
      <c r="J300">
        <v>0</v>
      </c>
      <c r="K300">
        <v>0</v>
      </c>
      <c r="L300">
        <v>8.0051122777121203E-2</v>
      </c>
      <c r="M300">
        <v>7.5535237975340896E-2</v>
      </c>
      <c r="N300">
        <v>0</v>
      </c>
      <c r="O300">
        <v>0</v>
      </c>
      <c r="P300">
        <v>4.5761118715060799E-2</v>
      </c>
    </row>
    <row r="301" spans="1:16" x14ac:dyDescent="0.25">
      <c r="A301" t="s">
        <v>4</v>
      </c>
      <c r="B301" t="s">
        <v>122</v>
      </c>
      <c r="C301" t="s">
        <v>623</v>
      </c>
      <c r="D301" t="s">
        <v>624</v>
      </c>
      <c r="E301">
        <v>0</v>
      </c>
      <c r="F301">
        <v>0</v>
      </c>
      <c r="G301">
        <v>0</v>
      </c>
      <c r="H301">
        <v>1.44713312591092E-2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</row>
    <row r="302" spans="1:16" x14ac:dyDescent="0.25">
      <c r="A302" t="s">
        <v>3</v>
      </c>
      <c r="B302" t="s">
        <v>119</v>
      </c>
      <c r="C302" t="s">
        <v>625</v>
      </c>
      <c r="D302" t="s">
        <v>626</v>
      </c>
      <c r="E302">
        <v>0</v>
      </c>
      <c r="F302">
        <v>4.9501449685312199E-2</v>
      </c>
      <c r="G302">
        <v>0.90305126536762403</v>
      </c>
      <c r="H302">
        <v>7.75249888880849E-2</v>
      </c>
      <c r="I302">
        <v>3.5666972383572804E-2</v>
      </c>
      <c r="J302">
        <v>5.8478848200605796E-3</v>
      </c>
      <c r="K302">
        <v>2.0176340287530197</v>
      </c>
      <c r="L302">
        <v>2.1108759585520698</v>
      </c>
      <c r="M302">
        <v>0.603495078407151</v>
      </c>
      <c r="N302">
        <v>1.61897964530613</v>
      </c>
      <c r="O302">
        <v>1.4769224848218601</v>
      </c>
      <c r="P302">
        <v>0.42545472535083495</v>
      </c>
    </row>
    <row r="303" spans="1:16" x14ac:dyDescent="0.25">
      <c r="A303" t="s">
        <v>3</v>
      </c>
      <c r="B303" t="s">
        <v>119</v>
      </c>
      <c r="C303" t="s">
        <v>476</v>
      </c>
      <c r="D303" t="s">
        <v>627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4.8099387076381795E-3</v>
      </c>
      <c r="M303">
        <v>0</v>
      </c>
      <c r="N303">
        <v>0</v>
      </c>
      <c r="O303">
        <v>0</v>
      </c>
      <c r="P303">
        <v>0</v>
      </c>
    </row>
    <row r="304" spans="1:16" x14ac:dyDescent="0.25">
      <c r="A304" t="s">
        <v>112</v>
      </c>
      <c r="B304" t="s">
        <v>350</v>
      </c>
      <c r="C304" t="s">
        <v>351</v>
      </c>
      <c r="D304" t="s">
        <v>628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1.1015555538070499E-2</v>
      </c>
      <c r="N304">
        <v>0</v>
      </c>
      <c r="O304">
        <v>0</v>
      </c>
      <c r="P304">
        <v>0</v>
      </c>
    </row>
    <row r="305" spans="1:16" x14ac:dyDescent="0.25">
      <c r="A305" t="s">
        <v>71</v>
      </c>
      <c r="B305" t="s">
        <v>204</v>
      </c>
      <c r="C305" t="s">
        <v>205</v>
      </c>
      <c r="D305" t="s">
        <v>629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0.104240564057274</v>
      </c>
      <c r="L305">
        <v>0</v>
      </c>
      <c r="M305">
        <v>0</v>
      </c>
      <c r="N305">
        <v>0</v>
      </c>
      <c r="O305">
        <v>0</v>
      </c>
      <c r="P305">
        <v>0</v>
      </c>
    </row>
    <row r="306" spans="1:16" x14ac:dyDescent="0.25">
      <c r="A306" t="s">
        <v>7</v>
      </c>
      <c r="B306" t="s">
        <v>162</v>
      </c>
      <c r="C306" t="s">
        <v>630</v>
      </c>
      <c r="D306" t="s">
        <v>631</v>
      </c>
      <c r="E306">
        <v>0</v>
      </c>
      <c r="F306">
        <v>4.5965631850647101E-2</v>
      </c>
      <c r="G306">
        <v>0</v>
      </c>
      <c r="H306">
        <v>4.54813268143432E-2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</row>
    <row r="307" spans="1:16" x14ac:dyDescent="0.25">
      <c r="A307" t="s">
        <v>74</v>
      </c>
      <c r="B307" t="s">
        <v>221</v>
      </c>
      <c r="C307" t="s">
        <v>222</v>
      </c>
      <c r="D307" t="s">
        <v>632</v>
      </c>
      <c r="E307">
        <v>0</v>
      </c>
      <c r="F307">
        <v>0</v>
      </c>
      <c r="G307">
        <v>0</v>
      </c>
      <c r="H307">
        <v>1.44713312591092E-2</v>
      </c>
      <c r="I307">
        <v>1.6559665749515898E-2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</row>
    <row r="308" spans="1:16" x14ac:dyDescent="0.25">
      <c r="A308" t="s">
        <v>3</v>
      </c>
      <c r="B308" t="s">
        <v>119</v>
      </c>
      <c r="C308" t="s">
        <v>120</v>
      </c>
      <c r="D308" t="s">
        <v>633</v>
      </c>
      <c r="E308">
        <v>1.8877897757305698E-2</v>
      </c>
      <c r="F308">
        <v>3.1822360511986399E-2</v>
      </c>
      <c r="G308">
        <v>0</v>
      </c>
      <c r="H308">
        <v>0.24084429881231698</v>
      </c>
      <c r="I308">
        <v>0.143941709976562</v>
      </c>
      <c r="J308">
        <v>1.4619712050151501E-3</v>
      </c>
      <c r="K308">
        <v>6.6887695270084396E-2</v>
      </c>
      <c r="L308">
        <v>2.0614023032735102E-2</v>
      </c>
      <c r="M308">
        <v>0.118810634732047</v>
      </c>
      <c r="N308">
        <v>0.170751759465881</v>
      </c>
      <c r="O308">
        <v>3.9128022399189201E-2</v>
      </c>
      <c r="P308">
        <v>6.1014824953414405E-2</v>
      </c>
    </row>
    <row r="309" spans="1:16" x14ac:dyDescent="0.25">
      <c r="A309" t="s">
        <v>3</v>
      </c>
      <c r="B309" t="s">
        <v>119</v>
      </c>
      <c r="C309" t="s">
        <v>634</v>
      </c>
      <c r="D309" t="s">
        <v>635</v>
      </c>
      <c r="E309">
        <v>4.5306954617533798E-2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</row>
    <row r="310" spans="1:16" x14ac:dyDescent="0.25">
      <c r="A310" t="s">
        <v>4</v>
      </c>
      <c r="B310" t="s">
        <v>122</v>
      </c>
      <c r="C310" t="s">
        <v>636</v>
      </c>
      <c r="D310" t="s">
        <v>637</v>
      </c>
      <c r="E310">
        <v>0</v>
      </c>
      <c r="F310">
        <v>0</v>
      </c>
      <c r="G310">
        <v>0.12910516763124599</v>
      </c>
      <c r="H310">
        <v>0.15401631125766199</v>
      </c>
      <c r="I310">
        <v>2.42025884031387E-2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1.4753188773464801E-2</v>
      </c>
      <c r="P310">
        <v>0</v>
      </c>
    </row>
    <row r="311" spans="1:16" x14ac:dyDescent="0.25">
      <c r="A311" t="s">
        <v>70</v>
      </c>
      <c r="B311" t="s">
        <v>450</v>
      </c>
      <c r="C311" t="s">
        <v>451</v>
      </c>
      <c r="D311" t="s">
        <v>638</v>
      </c>
      <c r="E311">
        <v>0</v>
      </c>
      <c r="F311">
        <v>0</v>
      </c>
      <c r="G311">
        <v>0</v>
      </c>
      <c r="H311">
        <v>3.6178328147772998E-2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</row>
    <row r="312" spans="1:16" x14ac:dyDescent="0.25">
      <c r="A312" t="s">
        <v>7</v>
      </c>
      <c r="B312" t="s">
        <v>134</v>
      </c>
      <c r="C312" t="s">
        <v>172</v>
      </c>
      <c r="D312" t="s">
        <v>639</v>
      </c>
      <c r="E312">
        <v>3.1186287095069098</v>
      </c>
      <c r="F312">
        <v>3.4120642104518804</v>
      </c>
      <c r="G312">
        <v>0.24143008801068502</v>
      </c>
      <c r="H312">
        <v>0.32147028725592497</v>
      </c>
      <c r="I312">
        <v>0.17833486191786399</v>
      </c>
      <c r="J312">
        <v>2.6315481690272601E-3</v>
      </c>
      <c r="K312">
        <v>0</v>
      </c>
      <c r="L312">
        <v>0.50916636890855604</v>
      </c>
      <c r="M312">
        <v>0</v>
      </c>
      <c r="N312">
        <v>0</v>
      </c>
      <c r="O312">
        <v>0</v>
      </c>
      <c r="P312">
        <v>0</v>
      </c>
    </row>
    <row r="313" spans="1:16" x14ac:dyDescent="0.25">
      <c r="A313" t="s">
        <v>4</v>
      </c>
      <c r="B313" t="s">
        <v>122</v>
      </c>
      <c r="C313" t="s">
        <v>369</v>
      </c>
      <c r="D313" t="s">
        <v>640</v>
      </c>
      <c r="E313">
        <v>0</v>
      </c>
      <c r="F313">
        <v>0</v>
      </c>
      <c r="G313">
        <v>0</v>
      </c>
      <c r="H313">
        <v>1.2403998222093602E-2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</row>
    <row r="314" spans="1:16" x14ac:dyDescent="0.25">
      <c r="A314" t="s">
        <v>3</v>
      </c>
      <c r="B314" t="s">
        <v>119</v>
      </c>
      <c r="C314" t="s">
        <v>641</v>
      </c>
      <c r="D314" t="s">
        <v>368</v>
      </c>
      <c r="E314">
        <v>0</v>
      </c>
      <c r="F314">
        <v>0</v>
      </c>
      <c r="G314">
        <v>0</v>
      </c>
      <c r="H314">
        <v>1.2403998222093602E-2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</row>
    <row r="315" spans="1:16" x14ac:dyDescent="0.25">
      <c r="A315" t="s">
        <v>3</v>
      </c>
      <c r="B315" t="s">
        <v>119</v>
      </c>
      <c r="C315" t="s">
        <v>120</v>
      </c>
      <c r="D315" t="s">
        <v>642</v>
      </c>
      <c r="E315">
        <v>0</v>
      </c>
      <c r="F315">
        <v>0</v>
      </c>
      <c r="G315">
        <v>0</v>
      </c>
      <c r="H315">
        <v>1.2403998222093602E-2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</row>
    <row r="316" spans="1:16" x14ac:dyDescent="0.25">
      <c r="A316" t="s">
        <v>66</v>
      </c>
      <c r="B316" t="s">
        <v>643</v>
      </c>
      <c r="C316" t="s">
        <v>644</v>
      </c>
      <c r="D316" t="s">
        <v>645</v>
      </c>
      <c r="E316">
        <v>1.51023182058446E-2</v>
      </c>
      <c r="F316">
        <v>2.4750724842656099E-2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</row>
    <row r="317" spans="1:16" s="5" customFormat="1" x14ac:dyDescent="0.25">
      <c r="A317" s="5" t="s">
        <v>3</v>
      </c>
      <c r="B317" s="5" t="s">
        <v>117</v>
      </c>
      <c r="C317" s="5" t="s">
        <v>118</v>
      </c>
      <c r="D317" s="5" t="s">
        <v>53</v>
      </c>
      <c r="E317" s="5">
        <v>0.10194064788945101</v>
      </c>
      <c r="F317" s="5">
        <v>0.10961035287462</v>
      </c>
      <c r="G317" s="5">
        <v>4.05328584637512</v>
      </c>
      <c r="H317" s="5">
        <v>9.9231985776748702E-2</v>
      </c>
      <c r="I317" s="5">
        <v>0.42800366860287398</v>
      </c>
      <c r="J317" s="5">
        <v>1.9590414147203E-2</v>
      </c>
      <c r="K317" s="5">
        <v>3.6420494853122101</v>
      </c>
      <c r="L317" s="5">
        <v>7.7917571393233107</v>
      </c>
      <c r="M317" s="5">
        <v>14.9229304525033</v>
      </c>
      <c r="N317" s="5">
        <v>0.31891730736220197</v>
      </c>
      <c r="O317" s="5">
        <v>0.11225252327636301</v>
      </c>
      <c r="P317" s="5">
        <v>0.131511683514454</v>
      </c>
    </row>
    <row r="318" spans="1:16" x14ac:dyDescent="0.25">
      <c r="A318" t="s">
        <v>88</v>
      </c>
      <c r="B318" t="s">
        <v>247</v>
      </c>
      <c r="C318" t="s">
        <v>646</v>
      </c>
      <c r="D318" t="s">
        <v>647</v>
      </c>
      <c r="E318">
        <v>0</v>
      </c>
      <c r="F318">
        <v>0</v>
      </c>
      <c r="G318">
        <v>3.7669942810177701E-2</v>
      </c>
      <c r="H318">
        <v>1.86059973331404E-2</v>
      </c>
      <c r="I318">
        <v>0</v>
      </c>
      <c r="J318">
        <v>0</v>
      </c>
      <c r="K318">
        <v>0.1317484906835</v>
      </c>
      <c r="L318">
        <v>3.0233900448011403E-2</v>
      </c>
      <c r="M318">
        <v>0</v>
      </c>
      <c r="N318">
        <v>5.8724150080858593E-2</v>
      </c>
      <c r="O318">
        <v>2.5016276615875098E-2</v>
      </c>
      <c r="P318">
        <v>1.6078230899886199E-2</v>
      </c>
    </row>
    <row r="319" spans="1:16" x14ac:dyDescent="0.25">
      <c r="A319" t="s">
        <v>7</v>
      </c>
      <c r="B319" t="s">
        <v>134</v>
      </c>
      <c r="C319" t="s">
        <v>648</v>
      </c>
      <c r="D319" t="s">
        <v>649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3.2163366510333203E-3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</row>
    <row r="320" spans="1:16" x14ac:dyDescent="0.25">
      <c r="A320" t="s">
        <v>3</v>
      </c>
      <c r="B320" t="s">
        <v>117</v>
      </c>
      <c r="C320" t="s">
        <v>118</v>
      </c>
      <c r="D320" t="s">
        <v>650</v>
      </c>
      <c r="E320">
        <v>0.64184852374839496</v>
      </c>
      <c r="F320">
        <v>0.66473375291704995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5.3594102999620702E-3</v>
      </c>
    </row>
    <row r="321" spans="1:16" x14ac:dyDescent="0.25">
      <c r="A321" t="s">
        <v>3</v>
      </c>
      <c r="B321" t="s">
        <v>119</v>
      </c>
      <c r="C321" t="s">
        <v>335</v>
      </c>
      <c r="D321" t="s">
        <v>651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7.5284851819142603E-3</v>
      </c>
      <c r="L321">
        <v>0.13055547920732199</v>
      </c>
      <c r="M321">
        <v>2.6752063449599902E-2</v>
      </c>
      <c r="N321">
        <v>0</v>
      </c>
      <c r="O321">
        <v>5.2919046687428001E-2</v>
      </c>
      <c r="P321">
        <v>0</v>
      </c>
    </row>
    <row r="322" spans="1:16" x14ac:dyDescent="0.25">
      <c r="A322" t="s">
        <v>3</v>
      </c>
      <c r="B322" t="s">
        <v>117</v>
      </c>
      <c r="C322" t="s">
        <v>214</v>
      </c>
      <c r="D322" t="s">
        <v>652</v>
      </c>
      <c r="E322">
        <v>0</v>
      </c>
      <c r="F322">
        <v>0</v>
      </c>
      <c r="G322">
        <v>0.19656861066401801</v>
      </c>
      <c r="H322">
        <v>0</v>
      </c>
      <c r="I322">
        <v>2.29287679608682E-2</v>
      </c>
      <c r="J322">
        <v>3.0409001064315003E-2</v>
      </c>
      <c r="K322">
        <v>0.48211260876489404</v>
      </c>
      <c r="L322">
        <v>0.78436357639556897</v>
      </c>
      <c r="M322">
        <v>0.95363237943867896</v>
      </c>
      <c r="N322">
        <v>1.8087038224904501</v>
      </c>
      <c r="O322">
        <v>1.41309890730187</v>
      </c>
      <c r="P322">
        <v>0.60726241321877894</v>
      </c>
    </row>
    <row r="323" spans="1:16" x14ac:dyDescent="0.25">
      <c r="A323" t="s">
        <v>7</v>
      </c>
      <c r="B323" t="s">
        <v>134</v>
      </c>
      <c r="C323" t="s">
        <v>172</v>
      </c>
      <c r="D323" t="s">
        <v>653</v>
      </c>
      <c r="E323">
        <v>0</v>
      </c>
      <c r="F323">
        <v>0</v>
      </c>
      <c r="G323">
        <v>0.11848909283928601</v>
      </c>
      <c r="H323">
        <v>0</v>
      </c>
      <c r="I323">
        <v>0</v>
      </c>
      <c r="J323">
        <v>0</v>
      </c>
      <c r="K323">
        <v>8.62880224696327E-2</v>
      </c>
      <c r="L323">
        <v>5.9780666794931707E-2</v>
      </c>
      <c r="M323">
        <v>9.6779523655905503E-2</v>
      </c>
      <c r="N323">
        <v>0</v>
      </c>
      <c r="O323">
        <v>0</v>
      </c>
      <c r="P323">
        <v>2.3911215184446201E-2</v>
      </c>
    </row>
    <row r="324" spans="1:16" x14ac:dyDescent="0.25">
      <c r="A324" t="s">
        <v>3</v>
      </c>
      <c r="B324" t="s">
        <v>117</v>
      </c>
      <c r="C324" t="s">
        <v>214</v>
      </c>
      <c r="D324" t="s">
        <v>654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0.127984248092542</v>
      </c>
      <c r="L324">
        <v>4.67251188741995E-2</v>
      </c>
      <c r="M324">
        <v>0</v>
      </c>
      <c r="N324">
        <v>0</v>
      </c>
      <c r="O324">
        <v>5.1315439212051396E-3</v>
      </c>
      <c r="P324">
        <v>0</v>
      </c>
    </row>
    <row r="325" spans="1:16" x14ac:dyDescent="0.25">
      <c r="A325" t="s">
        <v>4</v>
      </c>
      <c r="B325" t="s">
        <v>122</v>
      </c>
      <c r="C325" t="s">
        <v>150</v>
      </c>
      <c r="D325" t="s">
        <v>655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3.2163366510333203E-3</v>
      </c>
      <c r="K325">
        <v>0</v>
      </c>
      <c r="L325">
        <v>0</v>
      </c>
      <c r="M325">
        <v>0.25021047579331701</v>
      </c>
      <c r="N325">
        <v>0</v>
      </c>
      <c r="O325">
        <v>0</v>
      </c>
      <c r="P325">
        <v>0</v>
      </c>
    </row>
    <row r="326" spans="1:16" x14ac:dyDescent="0.25">
      <c r="A326" t="s">
        <v>3</v>
      </c>
      <c r="B326" t="s">
        <v>117</v>
      </c>
      <c r="C326" t="s">
        <v>214</v>
      </c>
      <c r="D326" t="s">
        <v>656</v>
      </c>
      <c r="E326">
        <v>0</v>
      </c>
      <c r="F326">
        <v>3.5358178346651596E-3</v>
      </c>
      <c r="G326">
        <v>8.8353138591144104E-2</v>
      </c>
      <c r="H326">
        <v>1.2403998222093602E-2</v>
      </c>
      <c r="I326">
        <v>5.4774279017629705E-2</v>
      </c>
      <c r="J326">
        <v>9.9414041941029898E-3</v>
      </c>
      <c r="K326">
        <v>1.48426980932663</v>
      </c>
      <c r="L326">
        <v>1.62404144792898</v>
      </c>
      <c r="M326">
        <v>0.72702666551265593</v>
      </c>
      <c r="N326">
        <v>1.1202760938502299</v>
      </c>
      <c r="O326">
        <v>0.25336998110950398</v>
      </c>
      <c r="P326">
        <v>0.12244191223759499</v>
      </c>
    </row>
    <row r="327" spans="1:16" x14ac:dyDescent="0.25">
      <c r="A327" t="s">
        <v>66</v>
      </c>
      <c r="B327" t="s">
        <v>207</v>
      </c>
      <c r="C327" t="s">
        <v>657</v>
      </c>
      <c r="D327" t="s">
        <v>658</v>
      </c>
      <c r="E327">
        <v>3.3980215963150297E-2</v>
      </c>
      <c r="F327">
        <v>3.53581783466516E-2</v>
      </c>
      <c r="G327">
        <v>6.3696448751755105E-2</v>
      </c>
      <c r="H327">
        <v>0</v>
      </c>
      <c r="I327">
        <v>1.5285845307245501E-2</v>
      </c>
      <c r="J327">
        <v>0</v>
      </c>
      <c r="K327">
        <v>0.22411721272314</v>
      </c>
      <c r="L327">
        <v>0.15941511145315099</v>
      </c>
      <c r="M327">
        <v>1.2589206329223501E-2</v>
      </c>
      <c r="N327">
        <v>5.2400010841381593E-2</v>
      </c>
      <c r="O327">
        <v>8.0501095263905698E-2</v>
      </c>
      <c r="P327">
        <v>6.3488398938012197E-2</v>
      </c>
    </row>
    <row r="328" spans="1:16" x14ac:dyDescent="0.25">
      <c r="A328" t="s">
        <v>3</v>
      </c>
      <c r="B328" t="s">
        <v>117</v>
      </c>
      <c r="C328" t="s">
        <v>659</v>
      </c>
      <c r="D328" t="s">
        <v>660</v>
      </c>
      <c r="E328">
        <v>0</v>
      </c>
      <c r="F328">
        <v>0</v>
      </c>
      <c r="G328">
        <v>9.2462586897709004E-2</v>
      </c>
      <c r="H328">
        <v>3.1009995555234E-2</v>
      </c>
      <c r="I328">
        <v>2.0381127076327301E-2</v>
      </c>
      <c r="J328">
        <v>0</v>
      </c>
      <c r="K328">
        <v>4.0248440011003202E-2</v>
      </c>
      <c r="L328">
        <v>0.163881483110244</v>
      </c>
      <c r="M328">
        <v>5.1143650712470401E-2</v>
      </c>
      <c r="N328">
        <v>1.08413815533893E-2</v>
      </c>
      <c r="O328">
        <v>0.119629117663095</v>
      </c>
      <c r="P328">
        <v>6.8847809237974303E-2</v>
      </c>
    </row>
    <row r="329" spans="1:16" x14ac:dyDescent="0.25">
      <c r="A329" t="s">
        <v>7</v>
      </c>
      <c r="B329" t="s">
        <v>134</v>
      </c>
      <c r="C329" t="s">
        <v>135</v>
      </c>
      <c r="D329" t="s">
        <v>661</v>
      </c>
      <c r="E329">
        <v>0</v>
      </c>
      <c r="F329">
        <v>0</v>
      </c>
      <c r="G329">
        <v>0.10581829389404501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</row>
    <row r="330" spans="1:16" x14ac:dyDescent="0.25">
      <c r="A330" t="s">
        <v>7</v>
      </c>
      <c r="B330" t="s">
        <v>162</v>
      </c>
      <c r="C330" t="s">
        <v>662</v>
      </c>
      <c r="D330" t="s">
        <v>663</v>
      </c>
      <c r="E330">
        <v>1.1326738654383399E-2</v>
      </c>
      <c r="F330">
        <v>2.1214907007990898E-2</v>
      </c>
      <c r="G330">
        <v>0</v>
      </c>
      <c r="H330">
        <v>0.38142294532937798</v>
      </c>
      <c r="I330">
        <v>5.6048099459900094E-2</v>
      </c>
      <c r="J330">
        <v>4.6783078560484696E-3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</row>
    <row r="331" spans="1:16" x14ac:dyDescent="0.25">
      <c r="A331" t="s">
        <v>7</v>
      </c>
      <c r="B331" t="s">
        <v>162</v>
      </c>
      <c r="C331" t="s">
        <v>664</v>
      </c>
      <c r="D331" t="s">
        <v>665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0.171439958222247</v>
      </c>
      <c r="M331">
        <v>0</v>
      </c>
      <c r="N331">
        <v>0</v>
      </c>
      <c r="O331">
        <v>0</v>
      </c>
      <c r="P331">
        <v>0</v>
      </c>
    </row>
    <row r="332" spans="1:16" x14ac:dyDescent="0.25">
      <c r="A332" t="s">
        <v>3</v>
      </c>
      <c r="B332" t="s">
        <v>119</v>
      </c>
      <c r="C332" t="s">
        <v>335</v>
      </c>
      <c r="D332" t="s">
        <v>666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1.62789014202777</v>
      </c>
      <c r="L332">
        <v>0.11887419948877201</v>
      </c>
      <c r="M332">
        <v>0.10071365063378801</v>
      </c>
      <c r="N332">
        <v>0</v>
      </c>
      <c r="O332">
        <v>0</v>
      </c>
      <c r="P332">
        <v>8.7399614122458405E-2</v>
      </c>
    </row>
    <row r="333" spans="1:16" x14ac:dyDescent="0.25">
      <c r="A333" t="s">
        <v>16</v>
      </c>
      <c r="B333" t="s">
        <v>131</v>
      </c>
      <c r="C333" t="s">
        <v>267</v>
      </c>
      <c r="D333" t="s">
        <v>667</v>
      </c>
      <c r="E333">
        <v>0</v>
      </c>
      <c r="F333">
        <v>0</v>
      </c>
      <c r="G333">
        <v>0.132187253861169</v>
      </c>
      <c r="H333">
        <v>1.5504997777617E-2</v>
      </c>
      <c r="I333">
        <v>0</v>
      </c>
      <c r="J333">
        <v>0</v>
      </c>
      <c r="K333">
        <v>1.0774420523808801</v>
      </c>
      <c r="L333">
        <v>0</v>
      </c>
      <c r="M333">
        <v>2.5178412658447002E-2</v>
      </c>
      <c r="N333">
        <v>0</v>
      </c>
      <c r="O333">
        <v>0</v>
      </c>
      <c r="P333">
        <v>0</v>
      </c>
    </row>
    <row r="334" spans="1:16" x14ac:dyDescent="0.25">
      <c r="A334" t="s">
        <v>16</v>
      </c>
      <c r="B334" t="s">
        <v>131</v>
      </c>
      <c r="C334" t="s">
        <v>322</v>
      </c>
      <c r="D334" t="s">
        <v>668</v>
      </c>
      <c r="E334">
        <v>0</v>
      </c>
      <c r="F334">
        <v>0</v>
      </c>
      <c r="G334">
        <v>0.21095167973699502</v>
      </c>
      <c r="H334">
        <v>0</v>
      </c>
      <c r="I334">
        <v>0</v>
      </c>
      <c r="J334">
        <v>8.7718272300908793E-4</v>
      </c>
      <c r="K334">
        <v>9.0631379305352505E-2</v>
      </c>
      <c r="L334">
        <v>8.5548195585850501E-2</v>
      </c>
      <c r="M334">
        <v>3.1473015823058701E-3</v>
      </c>
      <c r="N334">
        <v>0.38938628745923198</v>
      </c>
      <c r="O334">
        <v>5.7729869113557902E-3</v>
      </c>
      <c r="P334">
        <v>0.13027489652215501</v>
      </c>
    </row>
    <row r="335" spans="1:16" x14ac:dyDescent="0.25">
      <c r="A335" t="s">
        <v>16</v>
      </c>
      <c r="B335" t="s">
        <v>131</v>
      </c>
      <c r="C335" t="s">
        <v>132</v>
      </c>
      <c r="D335" t="s">
        <v>669</v>
      </c>
      <c r="E335">
        <v>0</v>
      </c>
      <c r="F335">
        <v>0</v>
      </c>
      <c r="G335">
        <v>7.5339885620355502E-3</v>
      </c>
      <c r="H335">
        <v>0</v>
      </c>
      <c r="I335">
        <v>0</v>
      </c>
      <c r="J335">
        <v>0</v>
      </c>
      <c r="K335">
        <v>6.9493709371516305E-3</v>
      </c>
      <c r="L335">
        <v>9.2763103647307804E-2</v>
      </c>
      <c r="M335">
        <v>0</v>
      </c>
      <c r="N335">
        <v>0.25748281189299599</v>
      </c>
      <c r="O335">
        <v>4.4901009310545003E-3</v>
      </c>
      <c r="P335">
        <v>9.9355221714681502E-2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F15" sqref="F15"/>
    </sheetView>
  </sheetViews>
  <sheetFormatPr defaultColWidth="11.25" defaultRowHeight="15.75" x14ac:dyDescent="0.25"/>
  <cols>
    <col min="2" max="2" width="15.75" bestFit="1" customWidth="1"/>
    <col min="3" max="3" width="12.5" bestFit="1" customWidth="1"/>
    <col min="4" max="4" width="16.75" bestFit="1" customWidth="1"/>
    <col min="5" max="5" width="12.5" bestFit="1" customWidth="1"/>
    <col min="6" max="6" width="20.75" bestFit="1" customWidth="1"/>
    <col min="7" max="7" width="12.5" bestFit="1" customWidth="1"/>
    <col min="8" max="8" width="20.75" bestFit="1" customWidth="1"/>
    <col min="9" max="9" width="12.5" bestFit="1" customWidth="1"/>
    <col min="10" max="10" width="28.75" customWidth="1"/>
    <col min="11" max="11" width="25.5" bestFit="1" customWidth="1"/>
  </cols>
  <sheetData>
    <row r="1" spans="1:11" x14ac:dyDescent="0.25">
      <c r="A1" t="s">
        <v>686</v>
      </c>
    </row>
    <row r="2" spans="1:11" ht="44.45" customHeight="1" x14ac:dyDescent="0.25">
      <c r="A2" s="35" t="s">
        <v>687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x14ac:dyDescent="0.25">
      <c r="A3" t="s">
        <v>27</v>
      </c>
      <c r="B3" t="s">
        <v>28</v>
      </c>
      <c r="C3" t="s">
        <v>29</v>
      </c>
      <c r="D3" t="s">
        <v>39</v>
      </c>
      <c r="E3" t="s">
        <v>675</v>
      </c>
      <c r="F3" t="s">
        <v>40</v>
      </c>
      <c r="G3" t="s">
        <v>674</v>
      </c>
      <c r="H3" t="s">
        <v>41</v>
      </c>
      <c r="I3" t="s">
        <v>673</v>
      </c>
      <c r="J3" t="s">
        <v>62</v>
      </c>
      <c r="K3" t="s">
        <v>672</v>
      </c>
    </row>
    <row r="4" spans="1:11" x14ac:dyDescent="0.25">
      <c r="A4" t="s">
        <v>1</v>
      </c>
      <c r="B4" t="s">
        <v>22</v>
      </c>
      <c r="C4" s="1">
        <v>43367</v>
      </c>
      <c r="D4" s="17" t="s">
        <v>30</v>
      </c>
      <c r="E4" s="4">
        <v>11.22</v>
      </c>
      <c r="F4" s="19" t="s">
        <v>42</v>
      </c>
      <c r="G4" s="21">
        <v>10.96</v>
      </c>
      <c r="H4" s="18" t="s">
        <v>51</v>
      </c>
      <c r="I4" s="2">
        <v>6.84</v>
      </c>
      <c r="J4" s="4">
        <v>29.02</v>
      </c>
      <c r="K4" s="4">
        <v>37.799999999999997</v>
      </c>
    </row>
    <row r="5" spans="1:11" x14ac:dyDescent="0.25">
      <c r="A5" t="s">
        <v>5</v>
      </c>
      <c r="B5" t="s">
        <v>22</v>
      </c>
      <c r="C5" s="1">
        <v>43367</v>
      </c>
      <c r="D5" s="17" t="s">
        <v>30</v>
      </c>
      <c r="E5" s="4">
        <v>10.89</v>
      </c>
      <c r="F5" s="19" t="s">
        <v>42</v>
      </c>
      <c r="G5" s="21">
        <v>10.34</v>
      </c>
      <c r="H5" s="25" t="s">
        <v>52</v>
      </c>
      <c r="I5" s="2">
        <v>6.54</v>
      </c>
      <c r="J5" s="4">
        <v>27.77</v>
      </c>
      <c r="K5" s="4">
        <v>37.5</v>
      </c>
    </row>
    <row r="6" spans="1:11" x14ac:dyDescent="0.25">
      <c r="A6" t="s">
        <v>6</v>
      </c>
      <c r="B6" t="s">
        <v>23</v>
      </c>
      <c r="C6" s="1">
        <v>43367</v>
      </c>
      <c r="D6" s="16" t="s">
        <v>31</v>
      </c>
      <c r="E6" s="4">
        <v>47.68</v>
      </c>
      <c r="F6" s="24" t="s">
        <v>43</v>
      </c>
      <c r="G6" s="21">
        <v>10.79</v>
      </c>
      <c r="H6" s="26" t="s">
        <v>53</v>
      </c>
      <c r="I6" s="2">
        <v>4.05</v>
      </c>
      <c r="J6" s="4">
        <v>62.52</v>
      </c>
      <c r="K6" s="4">
        <v>81.599999999999994</v>
      </c>
    </row>
    <row r="7" spans="1:11" x14ac:dyDescent="0.25">
      <c r="A7" t="s">
        <v>8</v>
      </c>
      <c r="B7" t="s">
        <v>26</v>
      </c>
      <c r="C7" s="1">
        <v>43515</v>
      </c>
      <c r="D7" s="27" t="s">
        <v>32</v>
      </c>
      <c r="E7" s="4">
        <v>10.57</v>
      </c>
      <c r="F7" s="28" t="s">
        <v>33</v>
      </c>
      <c r="G7" s="21">
        <v>10.050000000000001</v>
      </c>
      <c r="H7" s="20" t="s">
        <v>54</v>
      </c>
      <c r="I7" s="2">
        <v>4.45</v>
      </c>
      <c r="J7" s="4">
        <v>25.07</v>
      </c>
      <c r="K7" s="4">
        <v>39.700000000000003</v>
      </c>
    </row>
    <row r="8" spans="1:11" x14ac:dyDescent="0.25">
      <c r="A8" t="s">
        <v>10</v>
      </c>
      <c r="B8" t="s">
        <v>24</v>
      </c>
      <c r="C8" s="1">
        <v>43515</v>
      </c>
      <c r="D8" s="28" t="s">
        <v>33</v>
      </c>
      <c r="E8" s="4">
        <v>25.01</v>
      </c>
      <c r="F8" s="32" t="s">
        <v>44</v>
      </c>
      <c r="G8" s="21">
        <v>20.38</v>
      </c>
      <c r="H8" s="33" t="s">
        <v>55</v>
      </c>
      <c r="I8" s="2">
        <v>6.21</v>
      </c>
      <c r="J8" s="4">
        <v>51.6</v>
      </c>
      <c r="K8" s="4">
        <v>81.8</v>
      </c>
    </row>
    <row r="9" spans="1:11" x14ac:dyDescent="0.25">
      <c r="A9" t="s">
        <v>12</v>
      </c>
      <c r="B9" t="s">
        <v>24</v>
      </c>
      <c r="C9" s="1">
        <v>43515</v>
      </c>
      <c r="D9" s="31" t="s">
        <v>34</v>
      </c>
      <c r="E9" s="4">
        <v>45.8</v>
      </c>
      <c r="F9" s="20" t="s">
        <v>45</v>
      </c>
      <c r="G9" s="21">
        <v>40.4</v>
      </c>
      <c r="H9" s="23" t="s">
        <v>56</v>
      </c>
      <c r="I9" s="2">
        <v>7.35</v>
      </c>
      <c r="J9" s="4">
        <v>93.55</v>
      </c>
      <c r="K9" s="4">
        <v>49.8</v>
      </c>
    </row>
    <row r="10" spans="1:11" x14ac:dyDescent="0.25">
      <c r="A10" t="s">
        <v>15</v>
      </c>
      <c r="B10" t="s">
        <v>23</v>
      </c>
      <c r="C10" s="1">
        <v>43656</v>
      </c>
      <c r="D10" s="20" t="s">
        <v>35</v>
      </c>
      <c r="E10" s="4">
        <v>6.93</v>
      </c>
      <c r="F10" s="20" t="s">
        <v>46</v>
      </c>
      <c r="G10" s="21">
        <v>6.21</v>
      </c>
      <c r="H10" s="20" t="s">
        <v>57</v>
      </c>
      <c r="I10" s="2">
        <v>4.12</v>
      </c>
      <c r="J10" s="4">
        <v>17.260000000000002</v>
      </c>
      <c r="K10" s="4">
        <v>55.8</v>
      </c>
    </row>
    <row r="11" spans="1:11" x14ac:dyDescent="0.25">
      <c r="A11" t="s">
        <v>17</v>
      </c>
      <c r="B11" t="s">
        <v>22</v>
      </c>
      <c r="C11" s="1">
        <v>43656</v>
      </c>
      <c r="D11" s="26" t="s">
        <v>36</v>
      </c>
      <c r="E11" s="4">
        <v>7.79</v>
      </c>
      <c r="F11" s="22" t="s">
        <v>47</v>
      </c>
      <c r="G11" s="21">
        <v>5.83</v>
      </c>
      <c r="H11" s="29" t="s">
        <v>58</v>
      </c>
      <c r="I11" s="2">
        <v>4.55</v>
      </c>
      <c r="J11" s="4">
        <v>18.170000000000002</v>
      </c>
      <c r="K11" s="4">
        <v>65.3</v>
      </c>
    </row>
    <row r="12" spans="1:11" x14ac:dyDescent="0.25">
      <c r="A12" t="s">
        <v>18</v>
      </c>
      <c r="B12" t="s">
        <v>24</v>
      </c>
      <c r="C12" s="1">
        <v>43656</v>
      </c>
      <c r="D12" s="26" t="s">
        <v>36</v>
      </c>
      <c r="E12" s="4">
        <v>14.92</v>
      </c>
      <c r="F12" s="22" t="s">
        <v>47</v>
      </c>
      <c r="G12" s="21">
        <v>11.39</v>
      </c>
      <c r="H12" s="16" t="s">
        <v>59</v>
      </c>
      <c r="I12" s="2">
        <v>5.23</v>
      </c>
      <c r="J12" s="4">
        <v>31.54</v>
      </c>
      <c r="K12" s="4">
        <v>67.5</v>
      </c>
    </row>
    <row r="13" spans="1:11" x14ac:dyDescent="0.25">
      <c r="A13" t="s">
        <v>19</v>
      </c>
      <c r="B13" t="s">
        <v>25</v>
      </c>
      <c r="C13" s="1">
        <v>44334</v>
      </c>
      <c r="D13" s="20" t="s">
        <v>37</v>
      </c>
      <c r="E13" s="4">
        <v>17.54</v>
      </c>
      <c r="F13" s="20" t="s">
        <v>48</v>
      </c>
      <c r="G13" s="21">
        <v>9.7100000000000009</v>
      </c>
      <c r="H13" s="30" t="s">
        <v>60</v>
      </c>
      <c r="I13" s="2">
        <v>5.35</v>
      </c>
      <c r="J13" s="4">
        <v>32.6</v>
      </c>
      <c r="K13" s="4">
        <v>49.3</v>
      </c>
    </row>
    <row r="14" spans="1:11" x14ac:dyDescent="0.25">
      <c r="A14" t="s">
        <v>20</v>
      </c>
      <c r="B14" t="s">
        <v>22</v>
      </c>
      <c r="C14" s="1">
        <v>44334</v>
      </c>
      <c r="D14" s="31" t="s">
        <v>34</v>
      </c>
      <c r="E14" s="4">
        <v>9.86</v>
      </c>
      <c r="F14" s="20" t="s">
        <v>49</v>
      </c>
      <c r="G14" s="21">
        <v>9.5500000000000007</v>
      </c>
      <c r="H14" s="20" t="s">
        <v>61</v>
      </c>
      <c r="I14" s="2">
        <v>9.08</v>
      </c>
      <c r="J14" s="4">
        <v>28.49</v>
      </c>
      <c r="K14" s="4">
        <v>53.4</v>
      </c>
    </row>
    <row r="15" spans="1:11" x14ac:dyDescent="0.25">
      <c r="A15" t="s">
        <v>21</v>
      </c>
      <c r="B15" t="s">
        <v>22</v>
      </c>
      <c r="C15" s="1">
        <v>44334</v>
      </c>
      <c r="D15" s="29" t="s">
        <v>38</v>
      </c>
      <c r="E15" s="4">
        <v>35.840000000000003</v>
      </c>
      <c r="F15" s="16" t="s">
        <v>50</v>
      </c>
      <c r="G15" s="21">
        <v>3.77</v>
      </c>
      <c r="H15" s="30" t="s">
        <v>60</v>
      </c>
      <c r="I15" s="2">
        <v>3.55</v>
      </c>
      <c r="J15" s="4">
        <v>43.16</v>
      </c>
      <c r="K15" s="4">
        <v>58.3</v>
      </c>
    </row>
    <row r="16" spans="1:11" x14ac:dyDescent="0.25">
      <c r="I16" t="s">
        <v>688</v>
      </c>
      <c r="J16" s="3">
        <f>AVERAGE(J4:J15)</f>
        <v>38.395833333333336</v>
      </c>
    </row>
    <row r="17" spans="3:10" x14ac:dyDescent="0.25">
      <c r="I17" t="s">
        <v>689</v>
      </c>
      <c r="J17">
        <f>STDEV(J4:J15)</f>
        <v>21.813100091597725</v>
      </c>
    </row>
    <row r="20" spans="3:10" x14ac:dyDescent="0.25">
      <c r="C20" s="2"/>
      <c r="D20" s="2"/>
      <c r="E20" s="2"/>
      <c r="F20" s="2"/>
      <c r="G20" s="2"/>
    </row>
    <row r="21" spans="3:10" x14ac:dyDescent="0.25">
      <c r="C21" s="2"/>
      <c r="D21" s="2"/>
      <c r="E21" s="2"/>
      <c r="F21" s="2"/>
      <c r="G21" s="2"/>
    </row>
    <row r="22" spans="3:10" x14ac:dyDescent="0.25">
      <c r="C22" s="2"/>
      <c r="D22" s="2"/>
      <c r="E22" s="2"/>
      <c r="F22" s="2"/>
      <c r="G22" s="2"/>
    </row>
    <row r="23" spans="3:10" x14ac:dyDescent="0.25">
      <c r="C23" s="2"/>
      <c r="D23" s="2"/>
      <c r="E23" s="2"/>
      <c r="F23" s="2"/>
      <c r="G23" s="2"/>
    </row>
    <row r="24" spans="3:10" x14ac:dyDescent="0.25">
      <c r="C24" s="2"/>
      <c r="D24" s="2"/>
      <c r="E24" s="2"/>
      <c r="F24" s="2"/>
      <c r="G24" s="2"/>
    </row>
    <row r="25" spans="3:10" x14ac:dyDescent="0.25">
      <c r="C25" s="2"/>
      <c r="D25" s="2"/>
      <c r="E25" s="2"/>
      <c r="F25" s="2"/>
      <c r="G25" s="2"/>
    </row>
    <row r="26" spans="3:10" x14ac:dyDescent="0.25">
      <c r="C26" s="2"/>
      <c r="D26" s="2"/>
      <c r="E26" s="2"/>
      <c r="F26" s="2"/>
      <c r="G26" s="2"/>
    </row>
    <row r="27" spans="3:10" x14ac:dyDescent="0.25">
      <c r="C27" s="2"/>
      <c r="D27" s="2"/>
      <c r="E27" s="2"/>
      <c r="F27" s="2"/>
      <c r="G27" s="2"/>
    </row>
    <row r="28" spans="3:10" x14ac:dyDescent="0.25">
      <c r="C28" s="2"/>
      <c r="D28" s="2"/>
      <c r="E28" s="2"/>
      <c r="F28" s="2"/>
      <c r="G28" s="2"/>
    </row>
    <row r="29" spans="3:10" x14ac:dyDescent="0.25">
      <c r="C29" s="2"/>
      <c r="D29" s="2"/>
      <c r="E29" s="2"/>
      <c r="F29" s="2"/>
      <c r="G29" s="2"/>
    </row>
    <row r="30" spans="3:10" x14ac:dyDescent="0.25">
      <c r="C30" s="2"/>
      <c r="D30" s="2"/>
      <c r="E30" s="2"/>
      <c r="F30" s="2"/>
      <c r="G30" s="2"/>
    </row>
    <row r="31" spans="3:10" x14ac:dyDescent="0.25">
      <c r="C31" s="2"/>
      <c r="D31" s="2"/>
      <c r="E31" s="2"/>
      <c r="F31" s="2"/>
      <c r="G31" s="2"/>
    </row>
  </sheetData>
  <mergeCells count="1"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5:AL100"/>
  <sheetViews>
    <sheetView tabSelected="1" topLeftCell="AK1" workbookViewId="0">
      <selection activeCell="F15" sqref="F15"/>
    </sheetView>
  </sheetViews>
  <sheetFormatPr defaultRowHeight="15.75" x14ac:dyDescent="0.25"/>
  <sheetData>
    <row r="15" spans="6:6" x14ac:dyDescent="0.25">
      <c r="F15" s="5"/>
    </row>
    <row r="33" spans="38:38" x14ac:dyDescent="0.25">
      <c r="AL33" s="34" t="s">
        <v>690</v>
      </c>
    </row>
    <row r="99" ht="15" customHeight="1" x14ac:dyDescent="0.25"/>
    <row r="100" hidden="1" x14ac:dyDescent="0.2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Suppl. Table 1</vt:lpstr>
      <vt:lpstr>Suppl. Table 2</vt:lpstr>
      <vt:lpstr>Suppl. Table 3</vt:lpstr>
      <vt:lpstr>Suppl. Table 4</vt:lpstr>
      <vt:lpstr>Figure 1</vt:lpstr>
      <vt:lpstr>'Suppl. Table 3'!family_table_1</vt:lpstr>
      <vt:lpstr>'Suppl. Table 1'!phylum_table</vt:lpstr>
      <vt:lpstr>'Suppl. Table 2'!tabella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PC-995</cp:lastModifiedBy>
  <cp:lastPrinted>2024-05-21T13:20:12Z</cp:lastPrinted>
  <dcterms:created xsi:type="dcterms:W3CDTF">2022-11-11T16:32:46Z</dcterms:created>
  <dcterms:modified xsi:type="dcterms:W3CDTF">2024-07-13T04:43:21Z</dcterms:modified>
</cp:coreProperties>
</file>